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Amaranth10\"/>
    </mc:Choice>
  </mc:AlternateContent>
  <bookViews>
    <workbookView xWindow="0" yWindow="0" windowWidth="28800" windowHeight="11625" firstSheet="3" activeTab="8"/>
  </bookViews>
  <sheets>
    <sheet name="삼천포 소화가스 1월" sheetId="2" r:id="rId1"/>
    <sheet name="삼천포 소화가스 2월" sheetId="3" r:id="rId2"/>
    <sheet name="삼천포 소화가스 3월" sheetId="4" r:id="rId3"/>
    <sheet name="삼천포 소화가스 4월" sheetId="5" r:id="rId4"/>
    <sheet name="삼천포 소화가스 5월" sheetId="6" r:id="rId5"/>
    <sheet name="삼천포 소화가스 6월" sheetId="7" r:id="rId6"/>
    <sheet name="삼천포 소화가스 7월" sheetId="8" r:id="rId7"/>
    <sheet name="삼천포 소화가스 8월" sheetId="9" r:id="rId8"/>
    <sheet name="삼천포 소화가스 9월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0" l="1"/>
  <c r="F42" i="10"/>
  <c r="E42" i="10"/>
  <c r="D40" i="10"/>
  <c r="C40" i="10"/>
  <c r="D39" i="10"/>
  <c r="C39" i="10"/>
  <c r="D38" i="10"/>
  <c r="C38" i="10"/>
  <c r="D37" i="10"/>
  <c r="C37" i="10"/>
  <c r="D36" i="10"/>
  <c r="C36" i="10"/>
  <c r="D35" i="10"/>
  <c r="C35" i="10"/>
  <c r="D34" i="10"/>
  <c r="C34" i="10"/>
  <c r="D33" i="10"/>
  <c r="C33" i="10"/>
  <c r="D32" i="10"/>
  <c r="C32" i="10"/>
  <c r="D31" i="10"/>
  <c r="C31" i="10"/>
  <c r="D30" i="10"/>
  <c r="C30" i="10"/>
  <c r="D29" i="10"/>
  <c r="C29" i="10"/>
  <c r="D28" i="10"/>
  <c r="C28" i="10"/>
  <c r="D27" i="10"/>
  <c r="C27" i="10"/>
  <c r="D26" i="10"/>
  <c r="C26" i="10"/>
  <c r="D25" i="10"/>
  <c r="C25" i="10"/>
  <c r="D24" i="10"/>
  <c r="C24" i="10"/>
  <c r="D23" i="10"/>
  <c r="C23" i="10"/>
  <c r="D22" i="10"/>
  <c r="C22" i="10"/>
  <c r="D21" i="10"/>
  <c r="C21" i="10"/>
  <c r="D20" i="10"/>
  <c r="C20" i="10"/>
  <c r="D19" i="10"/>
  <c r="C19" i="10"/>
  <c r="D18" i="10"/>
  <c r="C18" i="10"/>
  <c r="D17" i="10"/>
  <c r="C17" i="10"/>
  <c r="D16" i="10"/>
  <c r="C16" i="10"/>
  <c r="D15" i="10"/>
  <c r="C15" i="10"/>
  <c r="D14" i="10"/>
  <c r="C14" i="10"/>
  <c r="D13" i="10"/>
  <c r="C13" i="10"/>
  <c r="D12" i="10"/>
  <c r="C12" i="10"/>
  <c r="B12" i="10"/>
  <c r="B13" i="10" s="1"/>
  <c r="D11" i="10"/>
  <c r="C11" i="10" s="1"/>
  <c r="C42" i="10" s="1"/>
  <c r="D42" i="10" l="1"/>
  <c r="B14" i="10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G43" i="10" l="1"/>
  <c r="E43" i="10"/>
  <c r="F43" i="10"/>
  <c r="C43" i="10"/>
  <c r="D43" i="10"/>
  <c r="G42" i="9" l="1"/>
  <c r="F42" i="9"/>
  <c r="E42" i="9"/>
  <c r="D41" i="9"/>
  <c r="C41" i="9"/>
  <c r="D40" i="9"/>
  <c r="C40" i="9"/>
  <c r="D39" i="9"/>
  <c r="C39" i="9"/>
  <c r="D38" i="9"/>
  <c r="C38" i="9"/>
  <c r="D37" i="9"/>
  <c r="C37" i="9"/>
  <c r="D36" i="9"/>
  <c r="C36" i="9"/>
  <c r="D35" i="9"/>
  <c r="C35" i="9"/>
  <c r="D34" i="9"/>
  <c r="C34" i="9"/>
  <c r="D33" i="9"/>
  <c r="C33" i="9"/>
  <c r="D32" i="9"/>
  <c r="C32" i="9"/>
  <c r="D31" i="9"/>
  <c r="C31" i="9"/>
  <c r="D30" i="9"/>
  <c r="C30" i="9"/>
  <c r="D29" i="9"/>
  <c r="C29" i="9"/>
  <c r="D28" i="9"/>
  <c r="C28" i="9"/>
  <c r="D27" i="9"/>
  <c r="C27" i="9"/>
  <c r="D26" i="9"/>
  <c r="C26" i="9"/>
  <c r="D25" i="9"/>
  <c r="C25" i="9"/>
  <c r="D24" i="9"/>
  <c r="C24" i="9"/>
  <c r="D23" i="9"/>
  <c r="C23" i="9"/>
  <c r="D22" i="9"/>
  <c r="C22" i="9"/>
  <c r="D21" i="9"/>
  <c r="C21" i="9"/>
  <c r="D20" i="9"/>
  <c r="C20" i="9"/>
  <c r="D19" i="9"/>
  <c r="C19" i="9"/>
  <c r="D18" i="9"/>
  <c r="C18" i="9"/>
  <c r="D17" i="9"/>
  <c r="C17" i="9"/>
  <c r="D16" i="9"/>
  <c r="C16" i="9"/>
  <c r="D15" i="9"/>
  <c r="C15" i="9"/>
  <c r="D14" i="9"/>
  <c r="C14" i="9"/>
  <c r="D13" i="9"/>
  <c r="C13" i="9"/>
  <c r="D12" i="9"/>
  <c r="C12" i="9"/>
  <c r="B12" i="9"/>
  <c r="B13" i="9" s="1"/>
  <c r="B14" i="9" s="1"/>
  <c r="D11" i="9"/>
  <c r="D42" i="9" s="1"/>
  <c r="C11" i="9"/>
  <c r="C42" i="9" s="1"/>
  <c r="B15" i="9" l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F43" i="9" l="1"/>
  <c r="E43" i="9"/>
  <c r="D43" i="9"/>
  <c r="C43" i="9"/>
  <c r="G43" i="9"/>
  <c r="D41" i="8" l="1"/>
  <c r="C41" i="8"/>
  <c r="B41" i="8"/>
  <c r="G42" i="8"/>
  <c r="F42" i="8"/>
  <c r="E42" i="8"/>
  <c r="D40" i="8"/>
  <c r="C40" i="8"/>
  <c r="D39" i="8"/>
  <c r="C39" i="8" s="1"/>
  <c r="D38" i="8"/>
  <c r="C38" i="8" s="1"/>
  <c r="D37" i="8"/>
  <c r="C37" i="8" s="1"/>
  <c r="D36" i="8"/>
  <c r="C36" i="8"/>
  <c r="D35" i="8"/>
  <c r="C35" i="8" s="1"/>
  <c r="D34" i="8"/>
  <c r="C34" i="8" s="1"/>
  <c r="D33" i="8"/>
  <c r="C33" i="8" s="1"/>
  <c r="D32" i="8"/>
  <c r="C32" i="8"/>
  <c r="D31" i="8"/>
  <c r="C31" i="8" s="1"/>
  <c r="D30" i="8"/>
  <c r="C30" i="8" s="1"/>
  <c r="D29" i="8"/>
  <c r="C29" i="8" s="1"/>
  <c r="D28" i="8"/>
  <c r="C28" i="8"/>
  <c r="D27" i="8"/>
  <c r="C27" i="8" s="1"/>
  <c r="D26" i="8"/>
  <c r="C26" i="8" s="1"/>
  <c r="D25" i="8"/>
  <c r="C25" i="8" s="1"/>
  <c r="D24" i="8"/>
  <c r="C24" i="8"/>
  <c r="D23" i="8"/>
  <c r="C23" i="8" s="1"/>
  <c r="D22" i="8"/>
  <c r="C22" i="8" s="1"/>
  <c r="D21" i="8"/>
  <c r="C21" i="8" s="1"/>
  <c r="D20" i="8"/>
  <c r="C20" i="8"/>
  <c r="D19" i="8"/>
  <c r="C19" i="8" s="1"/>
  <c r="D18" i="8"/>
  <c r="C18" i="8" s="1"/>
  <c r="D17" i="8"/>
  <c r="C17" i="8" s="1"/>
  <c r="D16" i="8"/>
  <c r="C16" i="8"/>
  <c r="D15" i="8"/>
  <c r="C15" i="8" s="1"/>
  <c r="D14" i="8"/>
  <c r="C14" i="8" s="1"/>
  <c r="D13" i="8"/>
  <c r="C13" i="8" s="1"/>
  <c r="D12" i="8"/>
  <c r="C12" i="8"/>
  <c r="B12" i="8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D11" i="8"/>
  <c r="D42" i="8" s="1"/>
  <c r="E43" i="8" l="1"/>
  <c r="D43" i="8"/>
  <c r="F43" i="8"/>
  <c r="G43" i="8"/>
  <c r="C11" i="8"/>
  <c r="C42" i="8" s="1"/>
  <c r="C43" i="8" s="1"/>
  <c r="G42" i="7"/>
  <c r="F42" i="7"/>
  <c r="E42" i="7"/>
  <c r="D40" i="7"/>
  <c r="C40" i="7" s="1"/>
  <c r="D39" i="7"/>
  <c r="C39" i="7" s="1"/>
  <c r="D38" i="7"/>
  <c r="C38" i="7" s="1"/>
  <c r="D37" i="7"/>
  <c r="C37" i="7" s="1"/>
  <c r="D36" i="7"/>
  <c r="C36" i="7" s="1"/>
  <c r="D35" i="7"/>
  <c r="C35" i="7" s="1"/>
  <c r="D34" i="7"/>
  <c r="C34" i="7" s="1"/>
  <c r="D33" i="7"/>
  <c r="C33" i="7" s="1"/>
  <c r="D32" i="7"/>
  <c r="C32" i="7" s="1"/>
  <c r="D31" i="7"/>
  <c r="C31" i="7" s="1"/>
  <c r="D30" i="7"/>
  <c r="C30" i="7" s="1"/>
  <c r="D29" i="7"/>
  <c r="C29" i="7" s="1"/>
  <c r="D28" i="7"/>
  <c r="C28" i="7" s="1"/>
  <c r="D27" i="7"/>
  <c r="C27" i="7" s="1"/>
  <c r="D26" i="7"/>
  <c r="C26" i="7" s="1"/>
  <c r="D25" i="7"/>
  <c r="C25" i="7" s="1"/>
  <c r="D24" i="7"/>
  <c r="C24" i="7" s="1"/>
  <c r="D23" i="7"/>
  <c r="C23" i="7" s="1"/>
  <c r="D22" i="7"/>
  <c r="C22" i="7" s="1"/>
  <c r="D21" i="7"/>
  <c r="C21" i="7" s="1"/>
  <c r="D20" i="7"/>
  <c r="C20" i="7" s="1"/>
  <c r="D19" i="7"/>
  <c r="C19" i="7" s="1"/>
  <c r="D18" i="7"/>
  <c r="C18" i="7" s="1"/>
  <c r="D17" i="7"/>
  <c r="C17" i="7" s="1"/>
  <c r="D16" i="7"/>
  <c r="C16" i="7" s="1"/>
  <c r="D15" i="7"/>
  <c r="C15" i="7" s="1"/>
  <c r="D14" i="7"/>
  <c r="C14" i="7"/>
  <c r="D13" i="7"/>
  <c r="C13" i="7" s="1"/>
  <c r="D12" i="7"/>
  <c r="C12" i="7" s="1"/>
  <c r="B12" i="7"/>
  <c r="B13" i="7" s="1"/>
  <c r="D11" i="7"/>
  <c r="C11" i="7" s="1"/>
  <c r="D42" i="7" l="1"/>
  <c r="C42" i="7"/>
  <c r="B14" i="7"/>
  <c r="B41" i="6"/>
  <c r="D41" i="6"/>
  <c r="C41" i="6" s="1"/>
  <c r="G42" i="6"/>
  <c r="F42" i="6"/>
  <c r="E42" i="6"/>
  <c r="D40" i="6"/>
  <c r="C40" i="6" s="1"/>
  <c r="D39" i="6"/>
  <c r="C39" i="6" s="1"/>
  <c r="D38" i="6"/>
  <c r="C38" i="6" s="1"/>
  <c r="D37" i="6"/>
  <c r="C37" i="6" s="1"/>
  <c r="D36" i="6"/>
  <c r="C36" i="6" s="1"/>
  <c r="D35" i="6"/>
  <c r="C35" i="6" s="1"/>
  <c r="D34" i="6"/>
  <c r="C34" i="6" s="1"/>
  <c r="D33" i="6"/>
  <c r="C33" i="6" s="1"/>
  <c r="D32" i="6"/>
  <c r="C32" i="6" s="1"/>
  <c r="D31" i="6"/>
  <c r="C31" i="6" s="1"/>
  <c r="D30" i="6"/>
  <c r="C30" i="6" s="1"/>
  <c r="D29" i="6"/>
  <c r="C29" i="6" s="1"/>
  <c r="D28" i="6"/>
  <c r="C28" i="6" s="1"/>
  <c r="D27" i="6"/>
  <c r="C27" i="6" s="1"/>
  <c r="D26" i="6"/>
  <c r="C26" i="6" s="1"/>
  <c r="D25" i="6"/>
  <c r="C25" i="6" s="1"/>
  <c r="D24" i="6"/>
  <c r="C24" i="6" s="1"/>
  <c r="D23" i="6"/>
  <c r="C23" i="6" s="1"/>
  <c r="D22" i="6"/>
  <c r="C22" i="6" s="1"/>
  <c r="D21" i="6"/>
  <c r="C21" i="6" s="1"/>
  <c r="D20" i="6"/>
  <c r="C20" i="6" s="1"/>
  <c r="D19" i="6"/>
  <c r="C19" i="6" s="1"/>
  <c r="D18" i="6"/>
  <c r="C18" i="6" s="1"/>
  <c r="D17" i="6"/>
  <c r="C17" i="6" s="1"/>
  <c r="D16" i="6"/>
  <c r="C16" i="6" s="1"/>
  <c r="D15" i="6"/>
  <c r="C15" i="6" s="1"/>
  <c r="D14" i="6"/>
  <c r="C14" i="6" s="1"/>
  <c r="D13" i="6"/>
  <c r="C13" i="6" s="1"/>
  <c r="D12" i="6"/>
  <c r="C12" i="6" s="1"/>
  <c r="B12" i="6"/>
  <c r="B13" i="6" s="1"/>
  <c r="D11" i="6"/>
  <c r="B15" i="7" l="1"/>
  <c r="D42" i="6"/>
  <c r="D43" i="6"/>
  <c r="B14" i="6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F43" i="6"/>
  <c r="G43" i="6"/>
  <c r="E43" i="6"/>
  <c r="C11" i="6"/>
  <c r="C42" i="6" s="1"/>
  <c r="C43" i="6" s="1"/>
  <c r="G42" i="5"/>
  <c r="F42" i="5"/>
  <c r="E42" i="5"/>
  <c r="D40" i="5"/>
  <c r="C40" i="5" s="1"/>
  <c r="D39" i="5"/>
  <c r="C39" i="5" s="1"/>
  <c r="D38" i="5"/>
  <c r="C38" i="5" s="1"/>
  <c r="D37" i="5"/>
  <c r="C37" i="5" s="1"/>
  <c r="D36" i="5"/>
  <c r="C36" i="5" s="1"/>
  <c r="D35" i="5"/>
  <c r="C35" i="5" s="1"/>
  <c r="D34" i="5"/>
  <c r="C34" i="5" s="1"/>
  <c r="D33" i="5"/>
  <c r="C33" i="5" s="1"/>
  <c r="D32" i="5"/>
  <c r="C32" i="5" s="1"/>
  <c r="D31" i="5"/>
  <c r="C31" i="5" s="1"/>
  <c r="D30" i="5"/>
  <c r="C30" i="5" s="1"/>
  <c r="D29" i="5"/>
  <c r="C29" i="5" s="1"/>
  <c r="D28" i="5"/>
  <c r="C28" i="5" s="1"/>
  <c r="D27" i="5"/>
  <c r="C27" i="5" s="1"/>
  <c r="D26" i="5"/>
  <c r="C26" i="5" s="1"/>
  <c r="D25" i="5"/>
  <c r="C25" i="5" s="1"/>
  <c r="D24" i="5"/>
  <c r="C24" i="5" s="1"/>
  <c r="D23" i="5"/>
  <c r="C23" i="5" s="1"/>
  <c r="D22" i="5"/>
  <c r="C22" i="5" s="1"/>
  <c r="D21" i="5"/>
  <c r="C21" i="5" s="1"/>
  <c r="D20" i="5"/>
  <c r="C20" i="5" s="1"/>
  <c r="D19" i="5"/>
  <c r="C19" i="5" s="1"/>
  <c r="D18" i="5"/>
  <c r="C18" i="5" s="1"/>
  <c r="D17" i="5"/>
  <c r="C17" i="5" s="1"/>
  <c r="D16" i="5"/>
  <c r="C16" i="5" s="1"/>
  <c r="D15" i="5"/>
  <c r="C15" i="5" s="1"/>
  <c r="D14" i="5"/>
  <c r="C14" i="5" s="1"/>
  <c r="D13" i="5"/>
  <c r="C13" i="5" s="1"/>
  <c r="D12" i="5"/>
  <c r="B12" i="5"/>
  <c r="B13" i="5" s="1"/>
  <c r="B14" i="5" s="1"/>
  <c r="D11" i="5"/>
  <c r="C11" i="5"/>
  <c r="B16" i="7" l="1"/>
  <c r="D42" i="5"/>
  <c r="B15" i="5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E43" i="5"/>
  <c r="C12" i="5"/>
  <c r="C42" i="5" s="1"/>
  <c r="C43" i="5" s="1"/>
  <c r="B17" i="7" l="1"/>
  <c r="G43" i="5"/>
  <c r="D43" i="5"/>
  <c r="F43" i="5"/>
  <c r="B18" i="7" l="1"/>
  <c r="D43" i="4"/>
  <c r="E43" i="4"/>
  <c r="F43" i="4"/>
  <c r="G43" i="4"/>
  <c r="C43" i="4"/>
  <c r="B19" i="7" l="1"/>
  <c r="B39" i="4"/>
  <c r="B40" i="4" s="1"/>
  <c r="B41" i="4" s="1"/>
  <c r="D39" i="4"/>
  <c r="C39" i="4" s="1"/>
  <c r="D40" i="4"/>
  <c r="C40" i="4" s="1"/>
  <c r="D41" i="4"/>
  <c r="C41" i="4" s="1"/>
  <c r="G42" i="4"/>
  <c r="F42" i="4"/>
  <c r="E42" i="4"/>
  <c r="D38" i="4"/>
  <c r="C38" i="4" s="1"/>
  <c r="D37" i="4"/>
  <c r="C37" i="4" s="1"/>
  <c r="D36" i="4"/>
  <c r="C36" i="4" s="1"/>
  <c r="D35" i="4"/>
  <c r="C35" i="4" s="1"/>
  <c r="D34" i="4"/>
  <c r="C34" i="4" s="1"/>
  <c r="D33" i="4"/>
  <c r="C33" i="4" s="1"/>
  <c r="D32" i="4"/>
  <c r="C32" i="4" s="1"/>
  <c r="D31" i="4"/>
  <c r="C31" i="4" s="1"/>
  <c r="D30" i="4"/>
  <c r="C30" i="4" s="1"/>
  <c r="D29" i="4"/>
  <c r="C29" i="4" s="1"/>
  <c r="D28" i="4"/>
  <c r="C28" i="4" s="1"/>
  <c r="D27" i="4"/>
  <c r="C27" i="4" s="1"/>
  <c r="D26" i="4"/>
  <c r="C26" i="4" s="1"/>
  <c r="D25" i="4"/>
  <c r="C25" i="4" s="1"/>
  <c r="D24" i="4"/>
  <c r="C24" i="4" s="1"/>
  <c r="D23" i="4"/>
  <c r="C23" i="4" s="1"/>
  <c r="D22" i="4"/>
  <c r="C22" i="4" s="1"/>
  <c r="D21" i="4"/>
  <c r="C21" i="4" s="1"/>
  <c r="D20" i="4"/>
  <c r="C20" i="4" s="1"/>
  <c r="D19" i="4"/>
  <c r="C19" i="4" s="1"/>
  <c r="D18" i="4"/>
  <c r="C18" i="4" s="1"/>
  <c r="D17" i="4"/>
  <c r="C17" i="4" s="1"/>
  <c r="D16" i="4"/>
  <c r="C16" i="4" s="1"/>
  <c r="D15" i="4"/>
  <c r="C15" i="4" s="1"/>
  <c r="D14" i="4"/>
  <c r="C14" i="4" s="1"/>
  <c r="D13" i="4"/>
  <c r="C13" i="4" s="1"/>
  <c r="D12" i="4"/>
  <c r="C12" i="4" s="1"/>
  <c r="B12" i="4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D11" i="4"/>
  <c r="B20" i="7" l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D43" i="7" s="1"/>
  <c r="D42" i="4"/>
  <c r="C11" i="4"/>
  <c r="C42" i="4" s="1"/>
  <c r="G42" i="3"/>
  <c r="F42" i="3"/>
  <c r="E42" i="3"/>
  <c r="D38" i="3"/>
  <c r="C38" i="3"/>
  <c r="D37" i="3"/>
  <c r="C37" i="3" s="1"/>
  <c r="D36" i="3"/>
  <c r="C36" i="3"/>
  <c r="D35" i="3"/>
  <c r="C35" i="3"/>
  <c r="D34" i="3"/>
  <c r="C34" i="3" s="1"/>
  <c r="D33" i="3"/>
  <c r="C33" i="3"/>
  <c r="D32" i="3"/>
  <c r="C32" i="3"/>
  <c r="D31" i="3"/>
  <c r="C31" i="3" s="1"/>
  <c r="D30" i="3"/>
  <c r="C30" i="3"/>
  <c r="D29" i="3"/>
  <c r="C29" i="3"/>
  <c r="D28" i="3"/>
  <c r="C28" i="3" s="1"/>
  <c r="D27" i="3"/>
  <c r="C27" i="3"/>
  <c r="D26" i="3"/>
  <c r="C26" i="3"/>
  <c r="D25" i="3"/>
  <c r="C25" i="3" s="1"/>
  <c r="D24" i="3"/>
  <c r="C24" i="3"/>
  <c r="D23" i="3"/>
  <c r="C23" i="3"/>
  <c r="D22" i="3"/>
  <c r="C22" i="3" s="1"/>
  <c r="D21" i="3"/>
  <c r="C21" i="3"/>
  <c r="D20" i="3"/>
  <c r="C20" i="3"/>
  <c r="D19" i="3"/>
  <c r="C19" i="3" s="1"/>
  <c r="D18" i="3"/>
  <c r="C18" i="3"/>
  <c r="D17" i="3"/>
  <c r="C17" i="3"/>
  <c r="D16" i="3"/>
  <c r="C16" i="3" s="1"/>
  <c r="D15" i="3"/>
  <c r="C15" i="3"/>
  <c r="D14" i="3"/>
  <c r="C14" i="3"/>
  <c r="D13" i="3"/>
  <c r="C13" i="3" s="1"/>
  <c r="D12" i="3"/>
  <c r="C12" i="3"/>
  <c r="B12" i="3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D11" i="3"/>
  <c r="D42" i="3" s="1"/>
  <c r="C11" i="3"/>
  <c r="G43" i="7" l="1"/>
  <c r="F43" i="7"/>
  <c r="E43" i="7"/>
  <c r="C43" i="7"/>
  <c r="C42" i="3"/>
  <c r="B12" i="2" l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D12" i="2" l="1"/>
  <c r="C12" i="2" s="1"/>
  <c r="D13" i="2"/>
  <c r="C13" i="2" s="1"/>
  <c r="D14" i="2"/>
  <c r="C14" i="2" s="1"/>
  <c r="D15" i="2"/>
  <c r="C15" i="2" s="1"/>
  <c r="D16" i="2"/>
  <c r="C16" i="2" s="1"/>
  <c r="D17" i="2"/>
  <c r="C17" i="2" s="1"/>
  <c r="D18" i="2"/>
  <c r="C18" i="2" s="1"/>
  <c r="D19" i="2"/>
  <c r="C19" i="2" s="1"/>
  <c r="D20" i="2"/>
  <c r="C20" i="2" s="1"/>
  <c r="D21" i="2"/>
  <c r="C21" i="2" s="1"/>
  <c r="D22" i="2"/>
  <c r="C22" i="2" s="1"/>
  <c r="D23" i="2"/>
  <c r="C23" i="2" s="1"/>
  <c r="D24" i="2"/>
  <c r="C24" i="2" s="1"/>
  <c r="D25" i="2"/>
  <c r="C25" i="2" s="1"/>
  <c r="D26" i="2"/>
  <c r="C26" i="2" s="1"/>
  <c r="D27" i="2"/>
  <c r="C27" i="2" s="1"/>
  <c r="D28" i="2"/>
  <c r="C28" i="2" s="1"/>
  <c r="D29" i="2"/>
  <c r="C29" i="2" s="1"/>
  <c r="D30" i="2"/>
  <c r="C30" i="2" s="1"/>
  <c r="D31" i="2"/>
  <c r="C31" i="2" s="1"/>
  <c r="D32" i="2"/>
  <c r="C32" i="2" s="1"/>
  <c r="D33" i="2"/>
  <c r="C33" i="2" s="1"/>
  <c r="D34" i="2"/>
  <c r="C34" i="2" s="1"/>
  <c r="D35" i="2"/>
  <c r="C35" i="2" s="1"/>
  <c r="D36" i="2"/>
  <c r="C36" i="2" s="1"/>
  <c r="D37" i="2"/>
  <c r="C37" i="2" s="1"/>
  <c r="D38" i="2"/>
  <c r="C38" i="2" s="1"/>
  <c r="D39" i="2"/>
  <c r="C39" i="2" s="1"/>
  <c r="D40" i="2"/>
  <c r="C40" i="2" s="1"/>
  <c r="D41" i="2"/>
  <c r="C41" i="2" s="1"/>
  <c r="D11" i="2"/>
  <c r="C11" i="2" s="1"/>
  <c r="G42" i="2" l="1"/>
  <c r="F42" i="2"/>
  <c r="E42" i="2"/>
  <c r="D42" i="2"/>
  <c r="C42" i="2"/>
</calcChain>
</file>

<file path=xl/sharedStrings.xml><?xml version="1.0" encoding="utf-8"?>
<sst xmlns="http://schemas.openxmlformats.org/spreadsheetml/2006/main" count="162" uniqueCount="27">
  <si>
    <t>처리시설명</t>
    <phoneticPr fontId="3" type="noConversion"/>
  </si>
  <si>
    <t xml:space="preserve">삼천포공공하수처리시설 </t>
    <phoneticPr fontId="3" type="noConversion"/>
  </si>
  <si>
    <t>위치</t>
    <phoneticPr fontId="2" type="noConversion"/>
  </si>
  <si>
    <t>경상남도 사천시 환경길 55</t>
    <phoneticPr fontId="2" type="noConversion"/>
  </si>
  <si>
    <t>시설명</t>
    <phoneticPr fontId="3" type="noConversion"/>
  </si>
  <si>
    <t>소화조 설비</t>
    <phoneticPr fontId="3" type="noConversion"/>
  </si>
  <si>
    <t>사용처</t>
    <phoneticPr fontId="2" type="noConversion"/>
  </si>
  <si>
    <t>시간</t>
  </si>
  <si>
    <t>발생량(N㎥/day)</t>
    <phoneticPr fontId="2" type="noConversion"/>
  </si>
  <si>
    <t>사용량합계(N㎥/day)</t>
    <phoneticPr fontId="2" type="noConversion"/>
  </si>
  <si>
    <t>소화조가온(N㎥/day)</t>
    <phoneticPr fontId="2" type="noConversion"/>
  </si>
  <si>
    <t>슬러지건조(N㎥/day)</t>
    <phoneticPr fontId="2" type="noConversion"/>
  </si>
  <si>
    <t>잉여가스연소(N㎥/day)</t>
    <phoneticPr fontId="2" type="noConversion"/>
  </si>
  <si>
    <t>합계</t>
    <phoneticPr fontId="3" type="noConversion"/>
  </si>
  <si>
    <t>발전용량</t>
    <phoneticPr fontId="3" type="noConversion"/>
  </si>
  <si>
    <t>1월 소화가스량</t>
    <phoneticPr fontId="2" type="noConversion"/>
  </si>
  <si>
    <r>
      <t>603</t>
    </r>
    <r>
      <rPr>
        <sz val="11"/>
        <color theme="1"/>
        <rFont val="맑은 고딕"/>
        <family val="3"/>
        <charset val="129"/>
        <scheme val="minor"/>
      </rPr>
      <t>0N㎥/day</t>
    </r>
    <phoneticPr fontId="3" type="noConversion"/>
  </si>
  <si>
    <r>
      <t>소화설비 재</t>
    </r>
    <r>
      <rPr>
        <sz val="11"/>
        <color theme="1"/>
        <rFont val="맑은 고딕"/>
        <family val="3"/>
        <charset val="129"/>
        <scheme val="minor"/>
      </rPr>
      <t xml:space="preserve"> 가열</t>
    </r>
    <phoneticPr fontId="2" type="noConversion"/>
  </si>
  <si>
    <t>2월 소화가스량</t>
    <phoneticPr fontId="2" type="noConversion"/>
  </si>
  <si>
    <t>3월 소화가스량</t>
    <phoneticPr fontId="2" type="noConversion"/>
  </si>
  <si>
    <t>4월 소화가스량</t>
    <phoneticPr fontId="2" type="noConversion"/>
  </si>
  <si>
    <r>
      <t>소화설비 재</t>
    </r>
    <r>
      <rPr>
        <sz val="11"/>
        <color theme="1"/>
        <rFont val="맑은 고딕"/>
        <family val="3"/>
        <charset val="129"/>
        <scheme val="minor"/>
      </rPr>
      <t>가열</t>
    </r>
    <phoneticPr fontId="2" type="noConversion"/>
  </si>
  <si>
    <t>5월 소화가스량</t>
    <phoneticPr fontId="2" type="noConversion"/>
  </si>
  <si>
    <t>6월 소화가스량</t>
    <phoneticPr fontId="2" type="noConversion"/>
  </si>
  <si>
    <t>7월 소화가스량</t>
    <phoneticPr fontId="2" type="noConversion"/>
  </si>
  <si>
    <t>8월 소화가스량</t>
    <phoneticPr fontId="2" type="noConversion"/>
  </si>
  <si>
    <t>9월 소화가스량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</si>
</sst>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;[Red]#,##0"/>
    <numFmt numFmtId="179" formatCode="mm&quot;월&quot;\ dd&quot;일&quot;"/>
  </numFmts>
  <fonts count="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7" fillId="0" borderId="0"/>
    <xf numFmtId="0" fontId="8" fillId="0" borderId="0"/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76" fontId="6" fillId="3" borderId="13" xfId="1" applyNumberFormat="1" applyFont="1" applyFill="1" applyBorder="1" applyAlignment="1">
      <alignment horizontal="center" vertical="center"/>
    </xf>
    <xf numFmtId="177" fontId="6" fillId="3" borderId="13" xfId="1" applyNumberFormat="1" applyFont="1" applyFill="1" applyBorder="1" applyAlignment="1">
      <alignment horizontal="center" vertical="center"/>
    </xf>
    <xf numFmtId="176" fontId="6" fillId="3" borderId="13" xfId="2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76" fontId="6" fillId="3" borderId="16" xfId="1" applyNumberFormat="1" applyFont="1" applyFill="1" applyBorder="1" applyAlignment="1">
      <alignment horizontal="center" vertical="center"/>
    </xf>
    <xf numFmtId="176" fontId="6" fillId="3" borderId="17" xfId="1" applyNumberFormat="1" applyFont="1" applyFill="1" applyBorder="1" applyAlignment="1">
      <alignment horizontal="center" vertical="center"/>
    </xf>
    <xf numFmtId="177" fontId="6" fillId="3" borderId="17" xfId="1" applyNumberFormat="1" applyFont="1" applyFill="1" applyBorder="1" applyAlignment="1">
      <alignment horizontal="center" vertical="center"/>
    </xf>
    <xf numFmtId="176" fontId="6" fillId="3" borderId="17" xfId="2" applyNumberFormat="1" applyFont="1" applyFill="1" applyBorder="1" applyAlignment="1">
      <alignment horizontal="center" vertical="center"/>
    </xf>
    <xf numFmtId="176" fontId="6" fillId="3" borderId="18" xfId="1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78" fontId="1" fillId="0" borderId="21" xfId="4" applyNumberFormat="1" applyFont="1" applyBorder="1" applyAlignment="1">
      <alignment horizontal="center" vertical="center"/>
    </xf>
    <xf numFmtId="178" fontId="1" fillId="0" borderId="22" xfId="4" applyNumberFormat="1" applyFont="1" applyBorder="1" applyAlignment="1">
      <alignment horizontal="center" vertical="center"/>
    </xf>
    <xf numFmtId="179" fontId="0" fillId="0" borderId="5" xfId="3" applyNumberFormat="1" applyFont="1" applyBorder="1" applyAlignment="1">
      <alignment horizontal="center" vertical="center"/>
    </xf>
    <xf numFmtId="176" fontId="1" fillId="0" borderId="0" xfId="0" applyNumberFormat="1" applyFont="1" applyAlignment="1"/>
    <xf numFmtId="0" fontId="4" fillId="0" borderId="19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5">
    <cellStyle name="쉼표 [0]" xfId="4" builtinId="6"/>
    <cellStyle name="표준" xfId="0" builtinId="0"/>
    <cellStyle name="표준 2" xfId="3"/>
    <cellStyle name="표준_6ECD9000" xfId="1"/>
    <cellStyle name="표준_데이타~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2"/>
  <sheetViews>
    <sheetView workbookViewId="0"/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17</v>
      </c>
      <c r="D7" s="31"/>
      <c r="E7" s="32"/>
    </row>
    <row r="9" spans="2:7" ht="21" thickBot="1">
      <c r="B9" s="22" t="s">
        <v>15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46023</v>
      </c>
      <c r="C11" s="6">
        <f>D11+G11</f>
        <v>3512</v>
      </c>
      <c r="D11" s="6">
        <f>E11+F11</f>
        <v>1634</v>
      </c>
      <c r="E11" s="7">
        <v>1634</v>
      </c>
      <c r="F11" s="8">
        <v>0</v>
      </c>
      <c r="G11" s="12">
        <v>1878</v>
      </c>
    </row>
    <row r="12" spans="2:7">
      <c r="B12" s="20">
        <f>B11+1</f>
        <v>46024</v>
      </c>
      <c r="C12" s="6">
        <f t="shared" ref="C12:C41" si="0">D12+G12</f>
        <v>3479</v>
      </c>
      <c r="D12" s="6">
        <f t="shared" ref="D12:D41" si="1">E12+F12</f>
        <v>1630</v>
      </c>
      <c r="E12" s="7">
        <v>1630</v>
      </c>
      <c r="F12" s="8">
        <v>0</v>
      </c>
      <c r="G12" s="12">
        <v>1849</v>
      </c>
    </row>
    <row r="13" spans="2:7">
      <c r="B13" s="20">
        <f t="shared" ref="B13:B41" si="2">B12+1</f>
        <v>46025</v>
      </c>
      <c r="C13" s="6">
        <f t="shared" si="0"/>
        <v>3255</v>
      </c>
      <c r="D13" s="6">
        <f t="shared" si="1"/>
        <v>1622</v>
      </c>
      <c r="E13" s="7">
        <v>1622</v>
      </c>
      <c r="F13" s="8">
        <v>0</v>
      </c>
      <c r="G13" s="12">
        <v>1633</v>
      </c>
    </row>
    <row r="14" spans="2:7">
      <c r="B14" s="20">
        <f t="shared" si="2"/>
        <v>46026</v>
      </c>
      <c r="C14" s="6">
        <f t="shared" si="0"/>
        <v>3249</v>
      </c>
      <c r="D14" s="6">
        <f t="shared" si="1"/>
        <v>1638</v>
      </c>
      <c r="E14" s="7">
        <v>1638</v>
      </c>
      <c r="F14" s="8">
        <v>0</v>
      </c>
      <c r="G14" s="12">
        <v>1611</v>
      </c>
    </row>
    <row r="15" spans="2:7">
      <c r="B15" s="20">
        <f t="shared" si="2"/>
        <v>46027</v>
      </c>
      <c r="C15" s="6">
        <f t="shared" si="0"/>
        <v>3131</v>
      </c>
      <c r="D15" s="6">
        <f t="shared" si="1"/>
        <v>1618</v>
      </c>
      <c r="E15" s="7">
        <v>1618</v>
      </c>
      <c r="F15" s="8">
        <v>0</v>
      </c>
      <c r="G15" s="12">
        <v>1513</v>
      </c>
    </row>
    <row r="16" spans="2:7">
      <c r="B16" s="20">
        <f t="shared" si="2"/>
        <v>46028</v>
      </c>
      <c r="C16" s="6">
        <f t="shared" si="0"/>
        <v>3158</v>
      </c>
      <c r="D16" s="6">
        <f t="shared" si="1"/>
        <v>1626</v>
      </c>
      <c r="E16" s="7">
        <v>1626</v>
      </c>
      <c r="F16" s="8">
        <v>0</v>
      </c>
      <c r="G16" s="12">
        <v>1532</v>
      </c>
    </row>
    <row r="17" spans="2:7">
      <c r="B17" s="20">
        <f t="shared" si="2"/>
        <v>46029</v>
      </c>
      <c r="C17" s="6">
        <f t="shared" si="0"/>
        <v>3637</v>
      </c>
      <c r="D17" s="6">
        <f t="shared" si="1"/>
        <v>1622</v>
      </c>
      <c r="E17" s="7">
        <v>1622</v>
      </c>
      <c r="F17" s="8">
        <v>0</v>
      </c>
      <c r="G17" s="12">
        <v>2015</v>
      </c>
    </row>
    <row r="18" spans="2:7">
      <c r="B18" s="20">
        <f t="shared" si="2"/>
        <v>46030</v>
      </c>
      <c r="C18" s="6">
        <f t="shared" si="0"/>
        <v>3297</v>
      </c>
      <c r="D18" s="6">
        <f t="shared" si="1"/>
        <v>1521</v>
      </c>
      <c r="E18" s="7">
        <v>1521</v>
      </c>
      <c r="F18" s="8">
        <v>0</v>
      </c>
      <c r="G18" s="12">
        <v>1776</v>
      </c>
    </row>
    <row r="19" spans="2:7">
      <c r="B19" s="20">
        <f t="shared" si="2"/>
        <v>46031</v>
      </c>
      <c r="C19" s="6">
        <f t="shared" si="0"/>
        <v>3150</v>
      </c>
      <c r="D19" s="6">
        <f t="shared" si="1"/>
        <v>919</v>
      </c>
      <c r="E19" s="7">
        <v>919</v>
      </c>
      <c r="F19" s="8">
        <v>0</v>
      </c>
      <c r="G19" s="12">
        <v>2231</v>
      </c>
    </row>
    <row r="20" spans="2:7">
      <c r="B20" s="20">
        <f t="shared" si="2"/>
        <v>46032</v>
      </c>
      <c r="C20" s="6">
        <f t="shared" si="0"/>
        <v>3061</v>
      </c>
      <c r="D20" s="6">
        <f t="shared" si="1"/>
        <v>968</v>
      </c>
      <c r="E20" s="7">
        <v>968</v>
      </c>
      <c r="F20" s="8">
        <v>0</v>
      </c>
      <c r="G20" s="12">
        <v>2093</v>
      </c>
    </row>
    <row r="21" spans="2:7">
      <c r="B21" s="20">
        <f t="shared" si="2"/>
        <v>46033</v>
      </c>
      <c r="C21" s="6">
        <f t="shared" si="0"/>
        <v>2576</v>
      </c>
      <c r="D21" s="6">
        <f t="shared" si="1"/>
        <v>985</v>
      </c>
      <c r="E21" s="7">
        <v>985</v>
      </c>
      <c r="F21" s="8">
        <v>0</v>
      </c>
      <c r="G21" s="12">
        <v>1591</v>
      </c>
    </row>
    <row r="22" spans="2:7">
      <c r="B22" s="20">
        <f t="shared" si="2"/>
        <v>46034</v>
      </c>
      <c r="C22" s="6">
        <f t="shared" si="0"/>
        <v>3085</v>
      </c>
      <c r="D22" s="6">
        <f t="shared" si="1"/>
        <v>970</v>
      </c>
      <c r="E22" s="7">
        <v>970</v>
      </c>
      <c r="F22" s="8">
        <v>0</v>
      </c>
      <c r="G22" s="12">
        <v>2115</v>
      </c>
    </row>
    <row r="23" spans="2:7">
      <c r="B23" s="20">
        <f t="shared" si="2"/>
        <v>46035</v>
      </c>
      <c r="C23" s="6">
        <f t="shared" si="0"/>
        <v>2946</v>
      </c>
      <c r="D23" s="6">
        <f t="shared" si="1"/>
        <v>971</v>
      </c>
      <c r="E23" s="7">
        <v>971</v>
      </c>
      <c r="F23" s="8">
        <v>0</v>
      </c>
      <c r="G23" s="12">
        <v>1975</v>
      </c>
    </row>
    <row r="24" spans="2:7">
      <c r="B24" s="20">
        <f t="shared" si="2"/>
        <v>46036</v>
      </c>
      <c r="C24" s="6">
        <f t="shared" si="0"/>
        <v>2908</v>
      </c>
      <c r="D24" s="6">
        <f t="shared" si="1"/>
        <v>964</v>
      </c>
      <c r="E24" s="7">
        <v>964</v>
      </c>
      <c r="F24" s="8">
        <v>0</v>
      </c>
      <c r="G24" s="12">
        <v>1944</v>
      </c>
    </row>
    <row r="25" spans="2:7">
      <c r="B25" s="20">
        <f t="shared" si="2"/>
        <v>46037</v>
      </c>
      <c r="C25" s="6">
        <f t="shared" si="0"/>
        <v>2920</v>
      </c>
      <c r="D25" s="6">
        <f t="shared" si="1"/>
        <v>948</v>
      </c>
      <c r="E25" s="7">
        <v>948</v>
      </c>
      <c r="F25" s="8">
        <v>0</v>
      </c>
      <c r="G25" s="12">
        <v>1972</v>
      </c>
    </row>
    <row r="26" spans="2:7">
      <c r="B26" s="20">
        <f t="shared" si="2"/>
        <v>46038</v>
      </c>
      <c r="C26" s="6">
        <f t="shared" si="0"/>
        <v>2036</v>
      </c>
      <c r="D26" s="6">
        <f t="shared" si="1"/>
        <v>1080</v>
      </c>
      <c r="E26" s="7">
        <v>1080</v>
      </c>
      <c r="F26" s="8">
        <v>0</v>
      </c>
      <c r="G26" s="12">
        <v>956</v>
      </c>
    </row>
    <row r="27" spans="2:7">
      <c r="B27" s="20">
        <f t="shared" si="2"/>
        <v>46039</v>
      </c>
      <c r="C27" s="6">
        <f t="shared" si="0"/>
        <v>2582</v>
      </c>
      <c r="D27" s="6">
        <f t="shared" si="1"/>
        <v>622</v>
      </c>
      <c r="E27" s="7">
        <v>622</v>
      </c>
      <c r="F27" s="8">
        <v>0</v>
      </c>
      <c r="G27" s="12">
        <v>1960</v>
      </c>
    </row>
    <row r="28" spans="2:7">
      <c r="B28" s="20">
        <f t="shared" si="2"/>
        <v>46040</v>
      </c>
      <c r="C28" s="6">
        <f t="shared" si="0"/>
        <v>2298</v>
      </c>
      <c r="D28" s="6">
        <f t="shared" si="1"/>
        <v>220</v>
      </c>
      <c r="E28" s="7">
        <v>220</v>
      </c>
      <c r="F28" s="8">
        <v>0</v>
      </c>
      <c r="G28" s="12">
        <v>2078</v>
      </c>
    </row>
    <row r="29" spans="2:7">
      <c r="B29" s="20">
        <f t="shared" si="2"/>
        <v>46041</v>
      </c>
      <c r="C29" s="6">
        <f t="shared" si="0"/>
        <v>2163</v>
      </c>
      <c r="D29" s="6">
        <f t="shared" si="1"/>
        <v>257</v>
      </c>
      <c r="E29" s="7">
        <v>257</v>
      </c>
      <c r="F29" s="8">
        <v>0</v>
      </c>
      <c r="G29" s="12">
        <v>1906</v>
      </c>
    </row>
    <row r="30" spans="2:7">
      <c r="B30" s="20">
        <f t="shared" si="2"/>
        <v>46042</v>
      </c>
      <c r="C30" s="6">
        <f t="shared" si="0"/>
        <v>2536</v>
      </c>
      <c r="D30" s="6">
        <f t="shared" si="1"/>
        <v>804</v>
      </c>
      <c r="E30" s="7">
        <v>804</v>
      </c>
      <c r="F30" s="8">
        <v>0</v>
      </c>
      <c r="G30" s="12">
        <v>1732</v>
      </c>
    </row>
    <row r="31" spans="2:7">
      <c r="B31" s="20">
        <f t="shared" si="2"/>
        <v>46043</v>
      </c>
      <c r="C31" s="6">
        <f t="shared" si="0"/>
        <v>2897</v>
      </c>
      <c r="D31" s="6">
        <f t="shared" si="1"/>
        <v>963</v>
      </c>
      <c r="E31" s="7">
        <v>963</v>
      </c>
      <c r="F31" s="8">
        <v>0</v>
      </c>
      <c r="G31" s="12">
        <v>1934</v>
      </c>
    </row>
    <row r="32" spans="2:7">
      <c r="B32" s="20">
        <f t="shared" si="2"/>
        <v>46044</v>
      </c>
      <c r="C32" s="6">
        <f t="shared" si="0"/>
        <v>2900</v>
      </c>
      <c r="D32" s="6">
        <f t="shared" si="1"/>
        <v>965</v>
      </c>
      <c r="E32" s="7">
        <v>965</v>
      </c>
      <c r="F32" s="8">
        <v>0</v>
      </c>
      <c r="G32" s="12">
        <v>1935</v>
      </c>
    </row>
    <row r="33" spans="2:7">
      <c r="B33" s="20">
        <f t="shared" si="2"/>
        <v>46045</v>
      </c>
      <c r="C33" s="6">
        <f t="shared" si="0"/>
        <v>3018</v>
      </c>
      <c r="D33" s="6">
        <f t="shared" si="1"/>
        <v>672</v>
      </c>
      <c r="E33" s="7">
        <v>672</v>
      </c>
      <c r="F33" s="8">
        <v>0</v>
      </c>
      <c r="G33" s="12">
        <v>2346</v>
      </c>
    </row>
    <row r="34" spans="2:7">
      <c r="B34" s="20">
        <f t="shared" si="2"/>
        <v>46046</v>
      </c>
      <c r="C34" s="6">
        <f t="shared" si="0"/>
        <v>3087</v>
      </c>
      <c r="D34" s="6">
        <f t="shared" si="1"/>
        <v>957</v>
      </c>
      <c r="E34" s="7">
        <v>957</v>
      </c>
      <c r="F34" s="8">
        <v>0</v>
      </c>
      <c r="G34" s="12">
        <v>2130</v>
      </c>
    </row>
    <row r="35" spans="2:7">
      <c r="B35" s="20">
        <f t="shared" si="2"/>
        <v>46047</v>
      </c>
      <c r="C35" s="6">
        <f t="shared" si="0"/>
        <v>1966</v>
      </c>
      <c r="D35" s="6">
        <f t="shared" si="1"/>
        <v>951</v>
      </c>
      <c r="E35" s="7">
        <v>951</v>
      </c>
      <c r="F35" s="8">
        <v>0</v>
      </c>
      <c r="G35" s="12">
        <v>1015</v>
      </c>
    </row>
    <row r="36" spans="2:7">
      <c r="B36" s="20">
        <f t="shared" si="2"/>
        <v>46048</v>
      </c>
      <c r="C36" s="6">
        <f t="shared" si="0"/>
        <v>2174</v>
      </c>
      <c r="D36" s="6">
        <f t="shared" si="1"/>
        <v>962</v>
      </c>
      <c r="E36" s="7">
        <v>962</v>
      </c>
      <c r="F36" s="8">
        <v>0</v>
      </c>
      <c r="G36" s="12">
        <v>1212</v>
      </c>
    </row>
    <row r="37" spans="2:7">
      <c r="B37" s="20">
        <f t="shared" si="2"/>
        <v>46049</v>
      </c>
      <c r="C37" s="6">
        <f t="shared" si="0"/>
        <v>2924</v>
      </c>
      <c r="D37" s="6">
        <f t="shared" si="1"/>
        <v>954</v>
      </c>
      <c r="E37" s="7">
        <v>954</v>
      </c>
      <c r="F37" s="8">
        <v>0</v>
      </c>
      <c r="G37" s="12">
        <v>1970</v>
      </c>
    </row>
    <row r="38" spans="2:7">
      <c r="B38" s="20">
        <f t="shared" si="2"/>
        <v>46050</v>
      </c>
      <c r="C38" s="6">
        <f t="shared" si="0"/>
        <v>2973</v>
      </c>
      <c r="D38" s="6">
        <f t="shared" si="1"/>
        <v>945</v>
      </c>
      <c r="E38" s="7">
        <v>945</v>
      </c>
      <c r="F38" s="8">
        <v>0</v>
      </c>
      <c r="G38" s="12">
        <v>2028</v>
      </c>
    </row>
    <row r="39" spans="2:7">
      <c r="B39" s="20">
        <f t="shared" si="2"/>
        <v>46051</v>
      </c>
      <c r="C39" s="6">
        <f t="shared" si="0"/>
        <v>3039</v>
      </c>
      <c r="D39" s="6">
        <f t="shared" si="1"/>
        <v>948</v>
      </c>
      <c r="E39" s="7">
        <v>948</v>
      </c>
      <c r="F39" s="8">
        <v>0</v>
      </c>
      <c r="G39" s="12">
        <v>2091</v>
      </c>
    </row>
    <row r="40" spans="2:7">
      <c r="B40" s="20">
        <f t="shared" si="2"/>
        <v>46052</v>
      </c>
      <c r="C40" s="6">
        <f t="shared" si="0"/>
        <v>2883</v>
      </c>
      <c r="D40" s="6">
        <f t="shared" si="1"/>
        <v>948</v>
      </c>
      <c r="E40" s="14">
        <v>948</v>
      </c>
      <c r="F40" s="15">
        <v>0</v>
      </c>
      <c r="G40" s="16">
        <v>1935</v>
      </c>
    </row>
    <row r="41" spans="2:7" ht="17.25" thickBot="1">
      <c r="B41" s="20">
        <f t="shared" si="2"/>
        <v>46053</v>
      </c>
      <c r="C41" s="13">
        <f t="shared" si="0"/>
        <v>2837</v>
      </c>
      <c r="D41" s="13">
        <f t="shared" si="1"/>
        <v>949</v>
      </c>
      <c r="E41" s="14">
        <v>949</v>
      </c>
      <c r="F41" s="15">
        <v>0</v>
      </c>
      <c r="G41" s="16">
        <v>1888</v>
      </c>
    </row>
    <row r="42" spans="2:7" ht="18" thickTop="1" thickBot="1">
      <c r="B42" s="17" t="s">
        <v>13</v>
      </c>
      <c r="C42" s="18">
        <f>SUM(C11:C41)</f>
        <v>89677</v>
      </c>
      <c r="D42" s="18">
        <f>SUM(D11:D41)</f>
        <v>32833</v>
      </c>
      <c r="E42" s="18">
        <f>SUM(E11:E41)</f>
        <v>32833</v>
      </c>
      <c r="F42" s="18">
        <f t="shared" ref="F42:G42" si="3">SUM(F11:F41)</f>
        <v>0</v>
      </c>
      <c r="G42" s="19">
        <f t="shared" si="3"/>
        <v>56844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2"/>
  <sheetViews>
    <sheetView workbookViewId="0"/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17</v>
      </c>
      <c r="D7" s="31"/>
      <c r="E7" s="32"/>
    </row>
    <row r="9" spans="2:7" ht="21" thickBot="1">
      <c r="B9" s="22" t="s">
        <v>18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46054</v>
      </c>
      <c r="C11" s="6">
        <f>D11+G11</f>
        <v>2682</v>
      </c>
      <c r="D11" s="6">
        <f>E11+F11</f>
        <v>915</v>
      </c>
      <c r="E11" s="7">
        <v>915</v>
      </c>
      <c r="F11" s="8">
        <v>0</v>
      </c>
      <c r="G11" s="12">
        <v>1767</v>
      </c>
    </row>
    <row r="12" spans="2:7">
      <c r="B12" s="20">
        <f>B11+1</f>
        <v>46055</v>
      </c>
      <c r="C12" s="6">
        <f t="shared" ref="C12:C38" si="0">D12+G12</f>
        <v>2410</v>
      </c>
      <c r="D12" s="6">
        <f t="shared" ref="D12:D38" si="1">E12+F12</f>
        <v>963</v>
      </c>
      <c r="E12" s="7">
        <v>963</v>
      </c>
      <c r="F12" s="8">
        <v>0</v>
      </c>
      <c r="G12" s="12">
        <v>1447</v>
      </c>
    </row>
    <row r="13" spans="2:7">
      <c r="B13" s="20">
        <f t="shared" ref="B13:B38" si="2">B12+1</f>
        <v>46056</v>
      </c>
      <c r="C13" s="6">
        <f t="shared" si="0"/>
        <v>2805</v>
      </c>
      <c r="D13" s="6">
        <f t="shared" si="1"/>
        <v>962</v>
      </c>
      <c r="E13" s="7">
        <v>962</v>
      </c>
      <c r="F13" s="8">
        <v>0</v>
      </c>
      <c r="G13" s="12">
        <v>1843</v>
      </c>
    </row>
    <row r="14" spans="2:7">
      <c r="B14" s="20">
        <f t="shared" si="2"/>
        <v>46057</v>
      </c>
      <c r="C14" s="6">
        <f t="shared" si="0"/>
        <v>3010</v>
      </c>
      <c r="D14" s="6">
        <f t="shared" si="1"/>
        <v>957</v>
      </c>
      <c r="E14" s="7">
        <v>957</v>
      </c>
      <c r="F14" s="8">
        <v>0</v>
      </c>
      <c r="G14" s="12">
        <v>2053</v>
      </c>
    </row>
    <row r="15" spans="2:7">
      <c r="B15" s="20">
        <f t="shared" si="2"/>
        <v>46058</v>
      </c>
      <c r="C15" s="6">
        <f t="shared" si="0"/>
        <v>2820</v>
      </c>
      <c r="D15" s="6">
        <f t="shared" si="1"/>
        <v>1208</v>
      </c>
      <c r="E15" s="7">
        <v>1208</v>
      </c>
      <c r="F15" s="8">
        <v>0</v>
      </c>
      <c r="G15" s="12">
        <v>1612</v>
      </c>
    </row>
    <row r="16" spans="2:7">
      <c r="B16" s="20">
        <f t="shared" si="2"/>
        <v>46059</v>
      </c>
      <c r="C16" s="6">
        <f t="shared" si="0"/>
        <v>4238</v>
      </c>
      <c r="D16" s="6">
        <f t="shared" si="1"/>
        <v>1362</v>
      </c>
      <c r="E16" s="7">
        <v>1362</v>
      </c>
      <c r="F16" s="8">
        <v>0</v>
      </c>
      <c r="G16" s="12">
        <v>2876</v>
      </c>
    </row>
    <row r="17" spans="2:7">
      <c r="B17" s="20">
        <f t="shared" si="2"/>
        <v>46060</v>
      </c>
      <c r="C17" s="6">
        <f t="shared" si="0"/>
        <v>3140</v>
      </c>
      <c r="D17" s="6">
        <f t="shared" si="1"/>
        <v>1392</v>
      </c>
      <c r="E17" s="7">
        <v>1392</v>
      </c>
      <c r="F17" s="8">
        <v>0</v>
      </c>
      <c r="G17" s="12">
        <v>1748</v>
      </c>
    </row>
    <row r="18" spans="2:7">
      <c r="B18" s="20">
        <f t="shared" si="2"/>
        <v>46061</v>
      </c>
      <c r="C18" s="6">
        <f t="shared" si="0"/>
        <v>2542</v>
      </c>
      <c r="D18" s="6">
        <f t="shared" si="1"/>
        <v>1394</v>
      </c>
      <c r="E18" s="7">
        <v>1394</v>
      </c>
      <c r="F18" s="8">
        <v>0</v>
      </c>
      <c r="G18" s="12">
        <v>1148</v>
      </c>
    </row>
    <row r="19" spans="2:7">
      <c r="B19" s="20">
        <f t="shared" si="2"/>
        <v>46062</v>
      </c>
      <c r="C19" s="6">
        <f t="shared" si="0"/>
        <v>2976</v>
      </c>
      <c r="D19" s="6">
        <f t="shared" si="1"/>
        <v>1379</v>
      </c>
      <c r="E19" s="7">
        <v>1379</v>
      </c>
      <c r="F19" s="8">
        <v>0</v>
      </c>
      <c r="G19" s="12">
        <v>1597</v>
      </c>
    </row>
    <row r="20" spans="2:7">
      <c r="B20" s="20">
        <f t="shared" si="2"/>
        <v>46063</v>
      </c>
      <c r="C20" s="6">
        <f t="shared" si="0"/>
        <v>2856</v>
      </c>
      <c r="D20" s="6">
        <f t="shared" si="1"/>
        <v>1365</v>
      </c>
      <c r="E20" s="7">
        <v>1365</v>
      </c>
      <c r="F20" s="8">
        <v>0</v>
      </c>
      <c r="G20" s="12">
        <v>1491</v>
      </c>
    </row>
    <row r="21" spans="2:7">
      <c r="B21" s="20">
        <f t="shared" si="2"/>
        <v>46064</v>
      </c>
      <c r="C21" s="6">
        <f t="shared" si="0"/>
        <v>2948</v>
      </c>
      <c r="D21" s="6">
        <f t="shared" si="1"/>
        <v>1371</v>
      </c>
      <c r="E21" s="7">
        <v>1371</v>
      </c>
      <c r="F21" s="8">
        <v>0</v>
      </c>
      <c r="G21" s="12">
        <v>1577</v>
      </c>
    </row>
    <row r="22" spans="2:7">
      <c r="B22" s="20">
        <f t="shared" si="2"/>
        <v>46065</v>
      </c>
      <c r="C22" s="6">
        <f t="shared" si="0"/>
        <v>3457</v>
      </c>
      <c r="D22" s="6">
        <f t="shared" si="1"/>
        <v>1369</v>
      </c>
      <c r="E22" s="7">
        <v>1369</v>
      </c>
      <c r="F22" s="8">
        <v>0</v>
      </c>
      <c r="G22" s="12">
        <v>2088</v>
      </c>
    </row>
    <row r="23" spans="2:7">
      <c r="B23" s="20">
        <f t="shared" si="2"/>
        <v>46066</v>
      </c>
      <c r="C23" s="6">
        <f t="shared" si="0"/>
        <v>3022</v>
      </c>
      <c r="D23" s="6">
        <f t="shared" si="1"/>
        <v>1364</v>
      </c>
      <c r="E23" s="7">
        <v>1364</v>
      </c>
      <c r="F23" s="8">
        <v>0</v>
      </c>
      <c r="G23" s="12">
        <v>1658</v>
      </c>
    </row>
    <row r="24" spans="2:7">
      <c r="B24" s="20">
        <f t="shared" si="2"/>
        <v>46067</v>
      </c>
      <c r="C24" s="6">
        <f t="shared" si="0"/>
        <v>3624</v>
      </c>
      <c r="D24" s="6">
        <f t="shared" si="1"/>
        <v>1354</v>
      </c>
      <c r="E24" s="7">
        <v>1354</v>
      </c>
      <c r="F24" s="8">
        <v>0</v>
      </c>
      <c r="G24" s="12">
        <v>2270</v>
      </c>
    </row>
    <row r="25" spans="2:7">
      <c r="B25" s="20">
        <f t="shared" si="2"/>
        <v>46068</v>
      </c>
      <c r="C25" s="6">
        <f t="shared" si="0"/>
        <v>2901</v>
      </c>
      <c r="D25" s="6">
        <f t="shared" si="1"/>
        <v>1335</v>
      </c>
      <c r="E25" s="7">
        <v>1335</v>
      </c>
      <c r="F25" s="8">
        <v>0</v>
      </c>
      <c r="G25" s="12">
        <v>1566</v>
      </c>
    </row>
    <row r="26" spans="2:7">
      <c r="B26" s="20">
        <f t="shared" si="2"/>
        <v>46069</v>
      </c>
      <c r="C26" s="6">
        <f t="shared" si="0"/>
        <v>2915</v>
      </c>
      <c r="D26" s="6">
        <f t="shared" si="1"/>
        <v>1342</v>
      </c>
      <c r="E26" s="7">
        <v>1342</v>
      </c>
      <c r="F26" s="8">
        <v>0</v>
      </c>
      <c r="G26" s="12">
        <v>1573</v>
      </c>
    </row>
    <row r="27" spans="2:7">
      <c r="B27" s="20">
        <f t="shared" si="2"/>
        <v>46070</v>
      </c>
      <c r="C27" s="6">
        <f t="shared" si="0"/>
        <v>2932</v>
      </c>
      <c r="D27" s="6">
        <f t="shared" si="1"/>
        <v>1355</v>
      </c>
      <c r="E27" s="7">
        <v>1355</v>
      </c>
      <c r="F27" s="8">
        <v>0</v>
      </c>
      <c r="G27" s="12">
        <v>1577</v>
      </c>
    </row>
    <row r="28" spans="2:7">
      <c r="B28" s="20">
        <f t="shared" si="2"/>
        <v>46071</v>
      </c>
      <c r="C28" s="6">
        <f t="shared" si="0"/>
        <v>2847</v>
      </c>
      <c r="D28" s="6">
        <f t="shared" si="1"/>
        <v>1348</v>
      </c>
      <c r="E28" s="7">
        <v>1348</v>
      </c>
      <c r="F28" s="8">
        <v>0</v>
      </c>
      <c r="G28" s="12">
        <v>1499</v>
      </c>
    </row>
    <row r="29" spans="2:7">
      <c r="B29" s="20">
        <f t="shared" si="2"/>
        <v>46072</v>
      </c>
      <c r="C29" s="6">
        <f t="shared" si="0"/>
        <v>3380</v>
      </c>
      <c r="D29" s="6">
        <f t="shared" si="1"/>
        <v>1347</v>
      </c>
      <c r="E29" s="7">
        <v>1347</v>
      </c>
      <c r="F29" s="8">
        <v>0</v>
      </c>
      <c r="G29" s="12">
        <v>2033</v>
      </c>
    </row>
    <row r="30" spans="2:7">
      <c r="B30" s="20">
        <f t="shared" si="2"/>
        <v>46073</v>
      </c>
      <c r="C30" s="6">
        <f t="shared" si="0"/>
        <v>3845</v>
      </c>
      <c r="D30" s="6">
        <f t="shared" si="1"/>
        <v>1344</v>
      </c>
      <c r="E30" s="7">
        <v>1344</v>
      </c>
      <c r="F30" s="8">
        <v>0</v>
      </c>
      <c r="G30" s="12">
        <v>2501</v>
      </c>
    </row>
    <row r="31" spans="2:7">
      <c r="B31" s="20">
        <f t="shared" si="2"/>
        <v>46074</v>
      </c>
      <c r="C31" s="6">
        <f t="shared" si="0"/>
        <v>3640</v>
      </c>
      <c r="D31" s="6">
        <f t="shared" si="1"/>
        <v>1331</v>
      </c>
      <c r="E31" s="7">
        <v>1331</v>
      </c>
      <c r="F31" s="8">
        <v>0</v>
      </c>
      <c r="G31" s="12">
        <v>2309</v>
      </c>
    </row>
    <row r="32" spans="2:7">
      <c r="B32" s="20">
        <f t="shared" si="2"/>
        <v>46075</v>
      </c>
      <c r="C32" s="6">
        <f t="shared" si="0"/>
        <v>3036</v>
      </c>
      <c r="D32" s="6">
        <f t="shared" si="1"/>
        <v>1324</v>
      </c>
      <c r="E32" s="7">
        <v>1324</v>
      </c>
      <c r="F32" s="8">
        <v>0</v>
      </c>
      <c r="G32" s="12">
        <v>1712</v>
      </c>
    </row>
    <row r="33" spans="2:7">
      <c r="B33" s="20">
        <f t="shared" si="2"/>
        <v>46076</v>
      </c>
      <c r="C33" s="6">
        <f t="shared" si="0"/>
        <v>3245</v>
      </c>
      <c r="D33" s="6">
        <f t="shared" si="1"/>
        <v>1328</v>
      </c>
      <c r="E33" s="7">
        <v>1328</v>
      </c>
      <c r="F33" s="8">
        <v>0</v>
      </c>
      <c r="G33" s="12">
        <v>1917</v>
      </c>
    </row>
    <row r="34" spans="2:7">
      <c r="B34" s="20">
        <f t="shared" si="2"/>
        <v>46077</v>
      </c>
      <c r="C34" s="6">
        <f t="shared" si="0"/>
        <v>3186</v>
      </c>
      <c r="D34" s="6">
        <f t="shared" si="1"/>
        <v>1225</v>
      </c>
      <c r="E34" s="7">
        <v>1225</v>
      </c>
      <c r="F34" s="8">
        <v>0</v>
      </c>
      <c r="G34" s="12">
        <v>1961</v>
      </c>
    </row>
    <row r="35" spans="2:7">
      <c r="B35" s="20">
        <f t="shared" si="2"/>
        <v>46078</v>
      </c>
      <c r="C35" s="6">
        <f t="shared" si="0"/>
        <v>3808</v>
      </c>
      <c r="D35" s="6">
        <f t="shared" si="1"/>
        <v>1256</v>
      </c>
      <c r="E35" s="7">
        <v>1256</v>
      </c>
      <c r="F35" s="8">
        <v>0</v>
      </c>
      <c r="G35" s="12">
        <v>2552</v>
      </c>
    </row>
    <row r="36" spans="2:7">
      <c r="B36" s="20">
        <f t="shared" si="2"/>
        <v>46079</v>
      </c>
      <c r="C36" s="6">
        <f t="shared" si="0"/>
        <v>3540</v>
      </c>
      <c r="D36" s="6">
        <f t="shared" si="1"/>
        <v>1322</v>
      </c>
      <c r="E36" s="7">
        <v>1322</v>
      </c>
      <c r="F36" s="8">
        <v>0</v>
      </c>
      <c r="G36" s="12">
        <v>2218</v>
      </c>
    </row>
    <row r="37" spans="2:7">
      <c r="B37" s="20">
        <f t="shared" si="2"/>
        <v>46080</v>
      </c>
      <c r="C37" s="6">
        <f t="shared" si="0"/>
        <v>3679</v>
      </c>
      <c r="D37" s="6">
        <f t="shared" si="1"/>
        <v>1312</v>
      </c>
      <c r="E37" s="7">
        <v>1312</v>
      </c>
      <c r="F37" s="8">
        <v>0</v>
      </c>
      <c r="G37" s="12">
        <v>2367</v>
      </c>
    </row>
    <row r="38" spans="2:7">
      <c r="B38" s="20">
        <f t="shared" si="2"/>
        <v>46081</v>
      </c>
      <c r="C38" s="6">
        <f t="shared" si="0"/>
        <v>3338</v>
      </c>
      <c r="D38" s="6">
        <f t="shared" si="1"/>
        <v>1332</v>
      </c>
      <c r="E38" s="7">
        <v>1332</v>
      </c>
      <c r="F38" s="8">
        <v>0</v>
      </c>
      <c r="G38" s="12">
        <v>2006</v>
      </c>
    </row>
    <row r="39" spans="2:7">
      <c r="B39" s="20"/>
      <c r="C39" s="6"/>
      <c r="D39" s="6"/>
      <c r="E39" s="7"/>
      <c r="F39" s="8"/>
      <c r="G39" s="12"/>
    </row>
    <row r="40" spans="2:7">
      <c r="B40" s="20"/>
      <c r="C40" s="6"/>
      <c r="D40" s="6"/>
      <c r="E40" s="14"/>
      <c r="F40" s="15"/>
      <c r="G40" s="16"/>
    </row>
    <row r="41" spans="2:7" ht="17.25" thickBot="1">
      <c r="B41" s="20"/>
      <c r="C41" s="13"/>
      <c r="D41" s="13"/>
      <c r="E41" s="14"/>
      <c r="F41" s="15"/>
      <c r="G41" s="16"/>
    </row>
    <row r="42" spans="2:7" ht="18" thickTop="1" thickBot="1">
      <c r="B42" s="17" t="s">
        <v>13</v>
      </c>
      <c r="C42" s="18">
        <f>SUM(C11:C41)</f>
        <v>88822</v>
      </c>
      <c r="D42" s="18">
        <f>SUM(D11:D41)</f>
        <v>35856</v>
      </c>
      <c r="E42" s="18">
        <f>SUM(E11:E41)</f>
        <v>35856</v>
      </c>
      <c r="F42" s="18">
        <f t="shared" ref="F42:G42" si="3">SUM(F11:F41)</f>
        <v>0</v>
      </c>
      <c r="G42" s="19">
        <f t="shared" si="3"/>
        <v>52966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topLeftCell="A2" workbookViewId="0">
      <selection activeCell="C44" sqref="C44"/>
    </sheetView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17</v>
      </c>
      <c r="D7" s="31"/>
      <c r="E7" s="32"/>
    </row>
    <row r="9" spans="2:7" ht="21" thickBot="1">
      <c r="B9" s="22" t="s">
        <v>19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46082</v>
      </c>
      <c r="C11" s="6">
        <f>D11+G11</f>
        <v>3225</v>
      </c>
      <c r="D11" s="6">
        <f>E11+F11</f>
        <v>1339</v>
      </c>
      <c r="E11" s="7">
        <v>1339</v>
      </c>
      <c r="F11" s="8">
        <v>0</v>
      </c>
      <c r="G11" s="12">
        <v>1886</v>
      </c>
    </row>
    <row r="12" spans="2:7">
      <c r="B12" s="20">
        <f>B11+1</f>
        <v>46083</v>
      </c>
      <c r="C12" s="6">
        <f t="shared" ref="C12:C38" si="0">D12+G12</f>
        <v>2874</v>
      </c>
      <c r="D12" s="6">
        <f t="shared" ref="D12:D38" si="1">E12+F12</f>
        <v>1337</v>
      </c>
      <c r="E12" s="7">
        <v>1337</v>
      </c>
      <c r="F12" s="8">
        <v>0</v>
      </c>
      <c r="G12" s="12">
        <v>1537</v>
      </c>
    </row>
    <row r="13" spans="2:7">
      <c r="B13" s="20">
        <f t="shared" ref="B13:B41" si="2">B12+1</f>
        <v>46084</v>
      </c>
      <c r="C13" s="6">
        <f t="shared" si="0"/>
        <v>3264</v>
      </c>
      <c r="D13" s="6">
        <f t="shared" si="1"/>
        <v>1335</v>
      </c>
      <c r="E13" s="7">
        <v>1335</v>
      </c>
      <c r="F13" s="8">
        <v>0</v>
      </c>
      <c r="G13" s="12">
        <v>1929</v>
      </c>
    </row>
    <row r="14" spans="2:7">
      <c r="B14" s="20">
        <f t="shared" si="2"/>
        <v>46085</v>
      </c>
      <c r="C14" s="6">
        <f t="shared" si="0"/>
        <v>3334</v>
      </c>
      <c r="D14" s="6">
        <f t="shared" si="1"/>
        <v>1180</v>
      </c>
      <c r="E14" s="7">
        <v>1180</v>
      </c>
      <c r="F14" s="8">
        <v>0</v>
      </c>
      <c r="G14" s="12">
        <v>2154</v>
      </c>
    </row>
    <row r="15" spans="2:7">
      <c r="B15" s="20">
        <f t="shared" si="2"/>
        <v>46086</v>
      </c>
      <c r="C15" s="6">
        <f t="shared" si="0"/>
        <v>3049</v>
      </c>
      <c r="D15" s="6">
        <f t="shared" si="1"/>
        <v>1330</v>
      </c>
      <c r="E15" s="7">
        <v>1330</v>
      </c>
      <c r="F15" s="8">
        <v>0</v>
      </c>
      <c r="G15" s="12">
        <v>1719</v>
      </c>
    </row>
    <row r="16" spans="2:7">
      <c r="B16" s="20">
        <f t="shared" si="2"/>
        <v>46087</v>
      </c>
      <c r="C16" s="6">
        <f t="shared" si="0"/>
        <v>3678</v>
      </c>
      <c r="D16" s="6">
        <f t="shared" si="1"/>
        <v>1530</v>
      </c>
      <c r="E16" s="7">
        <v>1530</v>
      </c>
      <c r="F16" s="8">
        <v>0</v>
      </c>
      <c r="G16" s="12">
        <v>2148</v>
      </c>
    </row>
    <row r="17" spans="2:7">
      <c r="B17" s="20">
        <f t="shared" si="2"/>
        <v>46088</v>
      </c>
      <c r="C17" s="6">
        <f t="shared" si="0"/>
        <v>3271</v>
      </c>
      <c r="D17" s="6">
        <f t="shared" si="1"/>
        <v>1342</v>
      </c>
      <c r="E17" s="7">
        <v>1342</v>
      </c>
      <c r="F17" s="8">
        <v>0</v>
      </c>
      <c r="G17" s="12">
        <v>1929</v>
      </c>
    </row>
    <row r="18" spans="2:7">
      <c r="B18" s="20">
        <f t="shared" si="2"/>
        <v>46089</v>
      </c>
      <c r="C18" s="6">
        <f t="shared" si="0"/>
        <v>2465</v>
      </c>
      <c r="D18" s="6">
        <f t="shared" si="1"/>
        <v>1340</v>
      </c>
      <c r="E18" s="7">
        <v>1340</v>
      </c>
      <c r="F18" s="8">
        <v>0</v>
      </c>
      <c r="G18" s="12">
        <v>1125</v>
      </c>
    </row>
    <row r="19" spans="2:7">
      <c r="B19" s="20">
        <f t="shared" si="2"/>
        <v>46090</v>
      </c>
      <c r="C19" s="6">
        <f t="shared" si="0"/>
        <v>2695</v>
      </c>
      <c r="D19" s="6">
        <f t="shared" si="1"/>
        <v>1335</v>
      </c>
      <c r="E19" s="7">
        <v>1335</v>
      </c>
      <c r="F19" s="8">
        <v>0</v>
      </c>
      <c r="G19" s="12">
        <v>1360</v>
      </c>
    </row>
    <row r="20" spans="2:7">
      <c r="B20" s="20">
        <f t="shared" si="2"/>
        <v>46091</v>
      </c>
      <c r="C20" s="6">
        <f t="shared" si="0"/>
        <v>3343</v>
      </c>
      <c r="D20" s="6">
        <f t="shared" si="1"/>
        <v>1349</v>
      </c>
      <c r="E20" s="7">
        <v>1349</v>
      </c>
      <c r="F20" s="8">
        <v>0</v>
      </c>
      <c r="G20" s="12">
        <v>1994</v>
      </c>
    </row>
    <row r="21" spans="2:7">
      <c r="B21" s="20">
        <f t="shared" si="2"/>
        <v>46092</v>
      </c>
      <c r="C21" s="6">
        <f t="shared" si="0"/>
        <v>3051</v>
      </c>
      <c r="D21" s="6">
        <f t="shared" si="1"/>
        <v>1341</v>
      </c>
      <c r="E21" s="7">
        <v>1341</v>
      </c>
      <c r="F21" s="8">
        <v>0</v>
      </c>
      <c r="G21" s="12">
        <v>1710</v>
      </c>
    </row>
    <row r="22" spans="2:7">
      <c r="B22" s="20">
        <f t="shared" si="2"/>
        <v>46093</v>
      </c>
      <c r="C22" s="6">
        <f t="shared" si="0"/>
        <v>2942</v>
      </c>
      <c r="D22" s="6">
        <f t="shared" si="1"/>
        <v>1324</v>
      </c>
      <c r="E22" s="7">
        <v>1324</v>
      </c>
      <c r="F22" s="8">
        <v>0</v>
      </c>
      <c r="G22" s="12">
        <v>1618</v>
      </c>
    </row>
    <row r="23" spans="2:7">
      <c r="B23" s="20">
        <f t="shared" si="2"/>
        <v>46094</v>
      </c>
      <c r="C23" s="6">
        <f t="shared" si="0"/>
        <v>2935</v>
      </c>
      <c r="D23" s="6">
        <f t="shared" si="1"/>
        <v>1324</v>
      </c>
      <c r="E23" s="7">
        <v>1324</v>
      </c>
      <c r="F23" s="8">
        <v>0</v>
      </c>
      <c r="G23" s="12">
        <v>1611</v>
      </c>
    </row>
    <row r="24" spans="2:7">
      <c r="B24" s="20">
        <f t="shared" si="2"/>
        <v>46095</v>
      </c>
      <c r="C24" s="6">
        <f t="shared" si="0"/>
        <v>3257</v>
      </c>
      <c r="D24" s="6">
        <f t="shared" si="1"/>
        <v>1336</v>
      </c>
      <c r="E24" s="7">
        <v>1336</v>
      </c>
      <c r="F24" s="8">
        <v>0</v>
      </c>
      <c r="G24" s="12">
        <v>1921</v>
      </c>
    </row>
    <row r="25" spans="2:7">
      <c r="B25" s="20">
        <f t="shared" si="2"/>
        <v>46096</v>
      </c>
      <c r="C25" s="6">
        <f t="shared" si="0"/>
        <v>2798</v>
      </c>
      <c r="D25" s="6">
        <f t="shared" si="1"/>
        <v>1307</v>
      </c>
      <c r="E25" s="7">
        <v>1307</v>
      </c>
      <c r="F25" s="8">
        <v>0</v>
      </c>
      <c r="G25" s="12">
        <v>1491</v>
      </c>
    </row>
    <row r="26" spans="2:7">
      <c r="B26" s="20">
        <f t="shared" si="2"/>
        <v>46097</v>
      </c>
      <c r="C26" s="6">
        <f t="shared" si="0"/>
        <v>2802</v>
      </c>
      <c r="D26" s="6">
        <f t="shared" si="1"/>
        <v>1330</v>
      </c>
      <c r="E26" s="7">
        <v>1330</v>
      </c>
      <c r="F26" s="8">
        <v>0</v>
      </c>
      <c r="G26" s="12">
        <v>1472</v>
      </c>
    </row>
    <row r="27" spans="2:7">
      <c r="B27" s="20">
        <f t="shared" si="2"/>
        <v>46098</v>
      </c>
      <c r="C27" s="6">
        <f t="shared" si="0"/>
        <v>3827</v>
      </c>
      <c r="D27" s="6">
        <f t="shared" si="1"/>
        <v>1320</v>
      </c>
      <c r="E27" s="7">
        <v>1320</v>
      </c>
      <c r="F27" s="8">
        <v>0</v>
      </c>
      <c r="G27" s="12">
        <v>2507</v>
      </c>
    </row>
    <row r="28" spans="2:7">
      <c r="B28" s="20">
        <f t="shared" si="2"/>
        <v>46099</v>
      </c>
      <c r="C28" s="6">
        <f t="shared" si="0"/>
        <v>3024</v>
      </c>
      <c r="D28" s="6">
        <f t="shared" si="1"/>
        <v>1319</v>
      </c>
      <c r="E28" s="7">
        <v>1319</v>
      </c>
      <c r="F28" s="8">
        <v>0</v>
      </c>
      <c r="G28" s="12">
        <v>1705</v>
      </c>
    </row>
    <row r="29" spans="2:7">
      <c r="B29" s="20">
        <f t="shared" si="2"/>
        <v>46100</v>
      </c>
      <c r="C29" s="6">
        <f t="shared" si="0"/>
        <v>3353</v>
      </c>
      <c r="D29" s="6">
        <f t="shared" si="1"/>
        <v>1321</v>
      </c>
      <c r="E29" s="7">
        <v>1321</v>
      </c>
      <c r="F29" s="8">
        <v>0</v>
      </c>
      <c r="G29" s="12">
        <v>2032</v>
      </c>
    </row>
    <row r="30" spans="2:7">
      <c r="B30" s="20">
        <f t="shared" si="2"/>
        <v>46101</v>
      </c>
      <c r="C30" s="6">
        <f t="shared" si="0"/>
        <v>3324</v>
      </c>
      <c r="D30" s="6">
        <f t="shared" si="1"/>
        <v>1131</v>
      </c>
      <c r="E30" s="7">
        <v>1131</v>
      </c>
      <c r="F30" s="8">
        <v>0</v>
      </c>
      <c r="G30" s="12">
        <v>2193</v>
      </c>
    </row>
    <row r="31" spans="2:7">
      <c r="B31" s="20">
        <f t="shared" si="2"/>
        <v>46102</v>
      </c>
      <c r="C31" s="6">
        <f t="shared" si="0"/>
        <v>3467</v>
      </c>
      <c r="D31" s="6">
        <f t="shared" si="1"/>
        <v>1212</v>
      </c>
      <c r="E31" s="7">
        <v>1212</v>
      </c>
      <c r="F31" s="8">
        <v>0</v>
      </c>
      <c r="G31" s="12">
        <v>2255</v>
      </c>
    </row>
    <row r="32" spans="2:7">
      <c r="B32" s="20">
        <f t="shared" si="2"/>
        <v>46103</v>
      </c>
      <c r="C32" s="6">
        <f t="shared" si="0"/>
        <v>2251</v>
      </c>
      <c r="D32" s="6">
        <f t="shared" si="1"/>
        <v>1204</v>
      </c>
      <c r="E32" s="7">
        <v>1204</v>
      </c>
      <c r="F32" s="8">
        <v>0</v>
      </c>
      <c r="G32" s="12">
        <v>1047</v>
      </c>
    </row>
    <row r="33" spans="2:7">
      <c r="B33" s="20">
        <f t="shared" si="2"/>
        <v>46104</v>
      </c>
      <c r="C33" s="6">
        <f t="shared" si="0"/>
        <v>2679</v>
      </c>
      <c r="D33" s="6">
        <f t="shared" si="1"/>
        <v>1261</v>
      </c>
      <c r="E33" s="7">
        <v>1261</v>
      </c>
      <c r="F33" s="8">
        <v>0</v>
      </c>
      <c r="G33" s="12">
        <v>1418</v>
      </c>
    </row>
    <row r="34" spans="2:7">
      <c r="B34" s="20">
        <f t="shared" si="2"/>
        <v>46105</v>
      </c>
      <c r="C34" s="6">
        <f t="shared" si="0"/>
        <v>2955</v>
      </c>
      <c r="D34" s="6">
        <f t="shared" si="1"/>
        <v>1216</v>
      </c>
      <c r="E34" s="7">
        <v>1216</v>
      </c>
      <c r="F34" s="8">
        <v>0</v>
      </c>
      <c r="G34" s="12">
        <v>1739</v>
      </c>
    </row>
    <row r="35" spans="2:7">
      <c r="B35" s="20">
        <f t="shared" si="2"/>
        <v>46106</v>
      </c>
      <c r="C35" s="6">
        <f t="shared" si="0"/>
        <v>3304</v>
      </c>
      <c r="D35" s="6">
        <f t="shared" si="1"/>
        <v>1330</v>
      </c>
      <c r="E35" s="7">
        <v>1330</v>
      </c>
      <c r="F35" s="8">
        <v>0</v>
      </c>
      <c r="G35" s="12">
        <v>1974</v>
      </c>
    </row>
    <row r="36" spans="2:7">
      <c r="B36" s="20">
        <f t="shared" si="2"/>
        <v>46107</v>
      </c>
      <c r="C36" s="6">
        <f t="shared" si="0"/>
        <v>3956</v>
      </c>
      <c r="D36" s="6">
        <f t="shared" si="1"/>
        <v>1227</v>
      </c>
      <c r="E36" s="7">
        <v>1227</v>
      </c>
      <c r="F36" s="8">
        <v>0</v>
      </c>
      <c r="G36" s="12">
        <v>2729</v>
      </c>
    </row>
    <row r="37" spans="2:7">
      <c r="B37" s="20">
        <f t="shared" si="2"/>
        <v>46108</v>
      </c>
      <c r="C37" s="6">
        <f t="shared" si="0"/>
        <v>3478</v>
      </c>
      <c r="D37" s="6">
        <f t="shared" si="1"/>
        <v>1271</v>
      </c>
      <c r="E37" s="7">
        <v>1271</v>
      </c>
      <c r="F37" s="8">
        <v>0</v>
      </c>
      <c r="G37" s="12">
        <v>2207</v>
      </c>
    </row>
    <row r="38" spans="2:7">
      <c r="B38" s="20">
        <f t="shared" si="2"/>
        <v>46109</v>
      </c>
      <c r="C38" s="6">
        <f t="shared" si="0"/>
        <v>3753</v>
      </c>
      <c r="D38" s="6">
        <f t="shared" si="1"/>
        <v>1320</v>
      </c>
      <c r="E38" s="7">
        <v>1320</v>
      </c>
      <c r="F38" s="8">
        <v>0</v>
      </c>
      <c r="G38" s="12">
        <v>2433</v>
      </c>
    </row>
    <row r="39" spans="2:7">
      <c r="B39" s="20">
        <f t="shared" si="2"/>
        <v>46110</v>
      </c>
      <c r="C39" s="6">
        <f t="shared" ref="C39:C41" si="3">D39+G39</f>
        <v>2778</v>
      </c>
      <c r="D39" s="6">
        <f t="shared" ref="D39:D41" si="4">E39+F39</f>
        <v>1308</v>
      </c>
      <c r="E39" s="7">
        <v>1308</v>
      </c>
      <c r="F39" s="8">
        <v>0</v>
      </c>
      <c r="G39" s="12">
        <v>1470</v>
      </c>
    </row>
    <row r="40" spans="2:7">
      <c r="B40" s="20">
        <f t="shared" si="2"/>
        <v>46111</v>
      </c>
      <c r="C40" s="6">
        <f t="shared" si="3"/>
        <v>2995</v>
      </c>
      <c r="D40" s="6">
        <f t="shared" si="4"/>
        <v>1328</v>
      </c>
      <c r="E40" s="7">
        <v>1328</v>
      </c>
      <c r="F40" s="8">
        <v>0</v>
      </c>
      <c r="G40" s="12">
        <v>1667</v>
      </c>
    </row>
    <row r="41" spans="2:7" ht="17.25" thickBot="1">
      <c r="B41" s="20">
        <f t="shared" si="2"/>
        <v>46112</v>
      </c>
      <c r="C41" s="6">
        <f t="shared" si="3"/>
        <v>3558</v>
      </c>
      <c r="D41" s="6">
        <f t="shared" si="4"/>
        <v>1313</v>
      </c>
      <c r="E41" s="7">
        <v>1313</v>
      </c>
      <c r="F41" s="8">
        <v>0</v>
      </c>
      <c r="G41" s="12">
        <v>2245</v>
      </c>
    </row>
    <row r="42" spans="2:7" ht="18" thickTop="1" thickBot="1">
      <c r="B42" s="17" t="s">
        <v>13</v>
      </c>
      <c r="C42" s="18">
        <f>SUM(C11:C41)</f>
        <v>97685</v>
      </c>
      <c r="D42" s="18">
        <f>SUM(D11:D41)</f>
        <v>40460</v>
      </c>
      <c r="E42" s="18">
        <f>SUM(E11:E41)</f>
        <v>40460</v>
      </c>
      <c r="F42" s="18">
        <f t="shared" ref="F42:G42" si="5">SUM(F11:F41)</f>
        <v>0</v>
      </c>
      <c r="G42" s="19">
        <f t="shared" si="5"/>
        <v>57225</v>
      </c>
    </row>
    <row r="43" spans="2:7">
      <c r="C43" s="21">
        <f>C42/COUNT($B$11:$B$41)</f>
        <v>3151.1290322580644</v>
      </c>
      <c r="D43" s="21">
        <f t="shared" ref="D43:G43" si="6">D42/COUNT($B$11:$B$41)</f>
        <v>1305.1612903225807</v>
      </c>
      <c r="E43" s="21">
        <f t="shared" si="6"/>
        <v>1305.1612903225807</v>
      </c>
      <c r="F43" s="21">
        <f t="shared" si="6"/>
        <v>0</v>
      </c>
      <c r="G43" s="21">
        <f t="shared" si="6"/>
        <v>1845.9677419354839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workbookViewId="0">
      <selection activeCell="B2" sqref="B2"/>
    </sheetView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20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46113</v>
      </c>
      <c r="C11" s="6">
        <f>D11+G11</f>
        <v>3659</v>
      </c>
      <c r="D11" s="6">
        <f>E11+F11</f>
        <v>1329</v>
      </c>
      <c r="E11" s="7">
        <v>1329</v>
      </c>
      <c r="F11" s="8">
        <v>0</v>
      </c>
      <c r="G11" s="12">
        <v>2330</v>
      </c>
    </row>
    <row r="12" spans="2:7">
      <c r="B12" s="20">
        <f>B11+1</f>
        <v>46114</v>
      </c>
      <c r="C12" s="6">
        <f t="shared" ref="C12:C40" si="0">D12+G12</f>
        <v>3925</v>
      </c>
      <c r="D12" s="6">
        <f t="shared" ref="D12:D40" si="1">E12+F12</f>
        <v>1327</v>
      </c>
      <c r="E12" s="7">
        <v>1327</v>
      </c>
      <c r="F12" s="8">
        <v>0</v>
      </c>
      <c r="G12" s="12">
        <v>2598</v>
      </c>
    </row>
    <row r="13" spans="2:7">
      <c r="B13" s="20">
        <f t="shared" ref="B13:B40" si="2">B12+1</f>
        <v>46115</v>
      </c>
      <c r="C13" s="6">
        <f t="shared" si="0"/>
        <v>3660</v>
      </c>
      <c r="D13" s="6">
        <f t="shared" si="1"/>
        <v>1250</v>
      </c>
      <c r="E13" s="7">
        <v>1250</v>
      </c>
      <c r="F13" s="8">
        <v>0</v>
      </c>
      <c r="G13" s="12">
        <v>2410</v>
      </c>
    </row>
    <row r="14" spans="2:7">
      <c r="B14" s="20">
        <f t="shared" si="2"/>
        <v>46116</v>
      </c>
      <c r="C14" s="6">
        <f t="shared" si="0"/>
        <v>3534</v>
      </c>
      <c r="D14" s="6">
        <f t="shared" si="1"/>
        <v>1367</v>
      </c>
      <c r="E14" s="7">
        <v>1367</v>
      </c>
      <c r="F14" s="8">
        <v>0</v>
      </c>
      <c r="G14" s="12">
        <v>2167</v>
      </c>
    </row>
    <row r="15" spans="2:7">
      <c r="B15" s="20">
        <f t="shared" si="2"/>
        <v>46117</v>
      </c>
      <c r="C15" s="6">
        <f t="shared" si="0"/>
        <v>3095</v>
      </c>
      <c r="D15" s="6">
        <f t="shared" si="1"/>
        <v>1342</v>
      </c>
      <c r="E15" s="7">
        <v>1342</v>
      </c>
      <c r="F15" s="8">
        <v>0</v>
      </c>
      <c r="G15" s="12">
        <v>1753</v>
      </c>
    </row>
    <row r="16" spans="2:7">
      <c r="B16" s="20">
        <f t="shared" si="2"/>
        <v>46118</v>
      </c>
      <c r="C16" s="6">
        <f t="shared" si="0"/>
        <v>3392</v>
      </c>
      <c r="D16" s="6">
        <f t="shared" si="1"/>
        <v>1333</v>
      </c>
      <c r="E16" s="7">
        <v>1333</v>
      </c>
      <c r="F16" s="8">
        <v>0</v>
      </c>
      <c r="G16" s="12">
        <v>2059</v>
      </c>
    </row>
    <row r="17" spans="2:7">
      <c r="B17" s="20">
        <f t="shared" si="2"/>
        <v>46119</v>
      </c>
      <c r="C17" s="6">
        <f t="shared" si="0"/>
        <v>3503</v>
      </c>
      <c r="D17" s="6">
        <f t="shared" si="1"/>
        <v>1319</v>
      </c>
      <c r="E17" s="7">
        <v>1319</v>
      </c>
      <c r="F17" s="8">
        <v>0</v>
      </c>
      <c r="G17" s="12">
        <v>2184</v>
      </c>
    </row>
    <row r="18" spans="2:7">
      <c r="B18" s="20">
        <f t="shared" si="2"/>
        <v>46120</v>
      </c>
      <c r="C18" s="6">
        <f t="shared" si="0"/>
        <v>3684</v>
      </c>
      <c r="D18" s="6">
        <f t="shared" si="1"/>
        <v>1327</v>
      </c>
      <c r="E18" s="7">
        <v>1327</v>
      </c>
      <c r="F18" s="8">
        <v>0</v>
      </c>
      <c r="G18" s="12">
        <v>2357</v>
      </c>
    </row>
    <row r="19" spans="2:7">
      <c r="B19" s="20">
        <f t="shared" si="2"/>
        <v>46121</v>
      </c>
      <c r="C19" s="6">
        <f t="shared" si="0"/>
        <v>3751</v>
      </c>
      <c r="D19" s="6">
        <f t="shared" si="1"/>
        <v>1373</v>
      </c>
      <c r="E19" s="7">
        <v>1373</v>
      </c>
      <c r="F19" s="8">
        <v>0</v>
      </c>
      <c r="G19" s="12">
        <v>2378</v>
      </c>
    </row>
    <row r="20" spans="2:7">
      <c r="B20" s="20">
        <f t="shared" si="2"/>
        <v>46122</v>
      </c>
      <c r="C20" s="6">
        <f t="shared" si="0"/>
        <v>3338</v>
      </c>
      <c r="D20" s="6">
        <f t="shared" si="1"/>
        <v>1298</v>
      </c>
      <c r="E20" s="7">
        <v>1298</v>
      </c>
      <c r="F20" s="8">
        <v>0</v>
      </c>
      <c r="G20" s="12">
        <v>2040</v>
      </c>
    </row>
    <row r="21" spans="2:7">
      <c r="B21" s="20">
        <f t="shared" si="2"/>
        <v>46123</v>
      </c>
      <c r="C21" s="6">
        <f t="shared" si="0"/>
        <v>3911</v>
      </c>
      <c r="D21" s="6">
        <f t="shared" si="1"/>
        <v>1307</v>
      </c>
      <c r="E21" s="7">
        <v>1307</v>
      </c>
      <c r="F21" s="8">
        <v>0</v>
      </c>
      <c r="G21" s="12">
        <v>2604</v>
      </c>
    </row>
    <row r="22" spans="2:7">
      <c r="B22" s="20">
        <f t="shared" si="2"/>
        <v>46124</v>
      </c>
      <c r="C22" s="6">
        <f t="shared" si="0"/>
        <v>3268</v>
      </c>
      <c r="D22" s="6">
        <f t="shared" si="1"/>
        <v>1311</v>
      </c>
      <c r="E22" s="7">
        <v>1311</v>
      </c>
      <c r="F22" s="8">
        <v>0</v>
      </c>
      <c r="G22" s="12">
        <v>1957</v>
      </c>
    </row>
    <row r="23" spans="2:7">
      <c r="B23" s="20">
        <f t="shared" si="2"/>
        <v>46125</v>
      </c>
      <c r="C23" s="6">
        <f t="shared" si="0"/>
        <v>3371</v>
      </c>
      <c r="D23" s="6">
        <f t="shared" si="1"/>
        <v>1290</v>
      </c>
      <c r="E23" s="7">
        <v>1290</v>
      </c>
      <c r="F23" s="8">
        <v>0</v>
      </c>
      <c r="G23" s="12">
        <v>2081</v>
      </c>
    </row>
    <row r="24" spans="2:7">
      <c r="B24" s="20">
        <f t="shared" si="2"/>
        <v>46126</v>
      </c>
      <c r="C24" s="6">
        <f t="shared" si="0"/>
        <v>3619</v>
      </c>
      <c r="D24" s="6">
        <f t="shared" si="1"/>
        <v>1295</v>
      </c>
      <c r="E24" s="7">
        <v>1295</v>
      </c>
      <c r="F24" s="8">
        <v>0</v>
      </c>
      <c r="G24" s="12">
        <v>2324</v>
      </c>
    </row>
    <row r="25" spans="2:7">
      <c r="B25" s="20">
        <f t="shared" si="2"/>
        <v>46127</v>
      </c>
      <c r="C25" s="6">
        <f t="shared" si="0"/>
        <v>4185</v>
      </c>
      <c r="D25" s="6">
        <f t="shared" si="1"/>
        <v>1309</v>
      </c>
      <c r="E25" s="7">
        <v>1309</v>
      </c>
      <c r="F25" s="8">
        <v>0</v>
      </c>
      <c r="G25" s="12">
        <v>2876</v>
      </c>
    </row>
    <row r="26" spans="2:7">
      <c r="B26" s="20">
        <f t="shared" si="2"/>
        <v>46128</v>
      </c>
      <c r="C26" s="6">
        <f t="shared" si="0"/>
        <v>3694</v>
      </c>
      <c r="D26" s="6">
        <f t="shared" si="1"/>
        <v>1301</v>
      </c>
      <c r="E26" s="7">
        <v>1301</v>
      </c>
      <c r="F26" s="8">
        <v>0</v>
      </c>
      <c r="G26" s="12">
        <v>2393</v>
      </c>
    </row>
    <row r="27" spans="2:7">
      <c r="B27" s="20">
        <f t="shared" si="2"/>
        <v>46129</v>
      </c>
      <c r="C27" s="6">
        <f t="shared" si="0"/>
        <v>3580</v>
      </c>
      <c r="D27" s="6">
        <f t="shared" si="1"/>
        <v>1311</v>
      </c>
      <c r="E27" s="7">
        <v>1311</v>
      </c>
      <c r="F27" s="8">
        <v>0</v>
      </c>
      <c r="G27" s="12">
        <v>2269</v>
      </c>
    </row>
    <row r="28" spans="2:7">
      <c r="B28" s="20">
        <f t="shared" si="2"/>
        <v>46130</v>
      </c>
      <c r="C28" s="6">
        <f t="shared" si="0"/>
        <v>3810</v>
      </c>
      <c r="D28" s="6">
        <f t="shared" si="1"/>
        <v>1293</v>
      </c>
      <c r="E28" s="7">
        <v>1293</v>
      </c>
      <c r="F28" s="8">
        <v>0</v>
      </c>
      <c r="G28" s="12">
        <v>2517</v>
      </c>
    </row>
    <row r="29" spans="2:7">
      <c r="B29" s="20">
        <f t="shared" si="2"/>
        <v>46131</v>
      </c>
      <c r="C29" s="6">
        <f t="shared" si="0"/>
        <v>3555</v>
      </c>
      <c r="D29" s="6">
        <f t="shared" si="1"/>
        <v>1134</v>
      </c>
      <c r="E29" s="7">
        <v>1134</v>
      </c>
      <c r="F29" s="8">
        <v>0</v>
      </c>
      <c r="G29" s="12">
        <v>2421</v>
      </c>
    </row>
    <row r="30" spans="2:7">
      <c r="B30" s="20">
        <f t="shared" si="2"/>
        <v>46132</v>
      </c>
      <c r="C30" s="6">
        <f t="shared" si="0"/>
        <v>3362</v>
      </c>
      <c r="D30" s="6">
        <f t="shared" si="1"/>
        <v>1297</v>
      </c>
      <c r="E30" s="7">
        <v>1297</v>
      </c>
      <c r="F30" s="8">
        <v>0</v>
      </c>
      <c r="G30" s="12">
        <v>2065</v>
      </c>
    </row>
    <row r="31" spans="2:7">
      <c r="B31" s="20">
        <f t="shared" si="2"/>
        <v>46133</v>
      </c>
      <c r="C31" s="6">
        <f t="shared" si="0"/>
        <v>3789</v>
      </c>
      <c r="D31" s="6">
        <f t="shared" si="1"/>
        <v>1304</v>
      </c>
      <c r="E31" s="7">
        <v>1304</v>
      </c>
      <c r="F31" s="8">
        <v>0</v>
      </c>
      <c r="G31" s="12">
        <v>2485</v>
      </c>
    </row>
    <row r="32" spans="2:7">
      <c r="B32" s="20">
        <f t="shared" si="2"/>
        <v>46134</v>
      </c>
      <c r="C32" s="6">
        <f t="shared" si="0"/>
        <v>3745</v>
      </c>
      <c r="D32" s="6">
        <f t="shared" si="1"/>
        <v>1329</v>
      </c>
      <c r="E32" s="7">
        <v>1329</v>
      </c>
      <c r="F32" s="8">
        <v>0</v>
      </c>
      <c r="G32" s="12">
        <v>2416</v>
      </c>
    </row>
    <row r="33" spans="2:7">
      <c r="B33" s="20">
        <f t="shared" si="2"/>
        <v>46135</v>
      </c>
      <c r="C33" s="6">
        <f t="shared" si="0"/>
        <v>4046</v>
      </c>
      <c r="D33" s="6">
        <f t="shared" si="1"/>
        <v>1301</v>
      </c>
      <c r="E33" s="7">
        <v>1301</v>
      </c>
      <c r="F33" s="8">
        <v>0</v>
      </c>
      <c r="G33" s="12">
        <v>2745</v>
      </c>
    </row>
    <row r="34" spans="2:7">
      <c r="B34" s="20">
        <f t="shared" si="2"/>
        <v>46136</v>
      </c>
      <c r="C34" s="6">
        <f t="shared" si="0"/>
        <v>3720</v>
      </c>
      <c r="D34" s="6">
        <f t="shared" si="1"/>
        <v>1317</v>
      </c>
      <c r="E34" s="7">
        <v>1317</v>
      </c>
      <c r="F34" s="8">
        <v>0</v>
      </c>
      <c r="G34" s="12">
        <v>2403</v>
      </c>
    </row>
    <row r="35" spans="2:7">
      <c r="B35" s="20">
        <f t="shared" si="2"/>
        <v>46137</v>
      </c>
      <c r="C35" s="6">
        <f t="shared" si="0"/>
        <v>4025</v>
      </c>
      <c r="D35" s="6">
        <f t="shared" si="1"/>
        <v>1312</v>
      </c>
      <c r="E35" s="7">
        <v>1312</v>
      </c>
      <c r="F35" s="8">
        <v>0</v>
      </c>
      <c r="G35" s="12">
        <v>2713</v>
      </c>
    </row>
    <row r="36" spans="2:7">
      <c r="B36" s="20">
        <f t="shared" si="2"/>
        <v>46138</v>
      </c>
      <c r="C36" s="6">
        <f t="shared" si="0"/>
        <v>3202</v>
      </c>
      <c r="D36" s="6">
        <f t="shared" si="1"/>
        <v>1309</v>
      </c>
      <c r="E36" s="7">
        <v>1309</v>
      </c>
      <c r="F36" s="8">
        <v>0</v>
      </c>
      <c r="G36" s="12">
        <v>1893</v>
      </c>
    </row>
    <row r="37" spans="2:7">
      <c r="B37" s="20">
        <f t="shared" si="2"/>
        <v>46139</v>
      </c>
      <c r="C37" s="6">
        <f t="shared" si="0"/>
        <v>3100</v>
      </c>
      <c r="D37" s="6">
        <f t="shared" si="1"/>
        <v>1283</v>
      </c>
      <c r="E37" s="7">
        <v>1283</v>
      </c>
      <c r="F37" s="8">
        <v>0</v>
      </c>
      <c r="G37" s="12">
        <v>1817</v>
      </c>
    </row>
    <row r="38" spans="2:7">
      <c r="B38" s="20">
        <f t="shared" si="2"/>
        <v>46140</v>
      </c>
      <c r="C38" s="6">
        <f t="shared" si="0"/>
        <v>3870</v>
      </c>
      <c r="D38" s="6">
        <f t="shared" si="1"/>
        <v>1303</v>
      </c>
      <c r="E38" s="7">
        <v>1303</v>
      </c>
      <c r="F38" s="8">
        <v>0</v>
      </c>
      <c r="G38" s="12">
        <v>2567</v>
      </c>
    </row>
    <row r="39" spans="2:7">
      <c r="B39" s="20">
        <f t="shared" si="2"/>
        <v>46141</v>
      </c>
      <c r="C39" s="6">
        <f t="shared" si="0"/>
        <v>3910</v>
      </c>
      <c r="D39" s="6">
        <f t="shared" si="1"/>
        <v>1306</v>
      </c>
      <c r="E39" s="7">
        <v>1306</v>
      </c>
      <c r="F39" s="8">
        <v>0</v>
      </c>
      <c r="G39" s="12">
        <v>2604</v>
      </c>
    </row>
    <row r="40" spans="2:7">
      <c r="B40" s="20">
        <f t="shared" si="2"/>
        <v>46142</v>
      </c>
      <c r="C40" s="6">
        <f t="shared" si="0"/>
        <v>3993</v>
      </c>
      <c r="D40" s="6">
        <f t="shared" si="1"/>
        <v>1313</v>
      </c>
      <c r="E40" s="7">
        <v>1313</v>
      </c>
      <c r="F40" s="8">
        <v>0</v>
      </c>
      <c r="G40" s="12">
        <v>2680</v>
      </c>
    </row>
    <row r="41" spans="2:7" ht="17.25" thickBot="1">
      <c r="B41" s="20"/>
      <c r="C41" s="6"/>
      <c r="D41" s="6"/>
      <c r="E41" s="7"/>
      <c r="F41" s="8"/>
      <c r="G41" s="12"/>
    </row>
    <row r="42" spans="2:7" ht="18" thickTop="1" thickBot="1">
      <c r="B42" s="17" t="s">
        <v>13</v>
      </c>
      <c r="C42" s="18">
        <f>SUM(C11:C41)</f>
        <v>109296</v>
      </c>
      <c r="D42" s="18">
        <f>SUM(D11:D41)</f>
        <v>39190</v>
      </c>
      <c r="E42" s="18">
        <f>SUM(E11:E41)</f>
        <v>39190</v>
      </c>
      <c r="F42" s="18">
        <f t="shared" ref="F42:G42" si="3">SUM(F11:F41)</f>
        <v>0</v>
      </c>
      <c r="G42" s="19">
        <f t="shared" si="3"/>
        <v>70106</v>
      </c>
    </row>
    <row r="43" spans="2:7">
      <c r="C43" s="21">
        <f>C42/COUNT($B$11:$B$41)</f>
        <v>3643.2</v>
      </c>
      <c r="D43" s="21">
        <f t="shared" ref="D43:G43" si="4">D42/COUNT($B$11:$B$41)</f>
        <v>1306.3333333333333</v>
      </c>
      <c r="E43" s="21">
        <f t="shared" si="4"/>
        <v>1306.3333333333333</v>
      </c>
      <c r="F43" s="21">
        <f t="shared" si="4"/>
        <v>0</v>
      </c>
      <c r="G43" s="21">
        <f t="shared" si="4"/>
        <v>2336.8666666666668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workbookViewId="0"/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22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46143</v>
      </c>
      <c r="C11" s="6">
        <f>D11+G11</f>
        <v>3128</v>
      </c>
      <c r="D11" s="6">
        <f>E11+F11</f>
        <v>793</v>
      </c>
      <c r="E11" s="7">
        <v>793</v>
      </c>
      <c r="F11" s="8">
        <v>0</v>
      </c>
      <c r="G11" s="12">
        <v>2335</v>
      </c>
    </row>
    <row r="12" spans="2:7">
      <c r="B12" s="20">
        <f>B11+1</f>
        <v>46144</v>
      </c>
      <c r="C12" s="6">
        <f t="shared" ref="C12:C40" si="0">D12+G12</f>
        <v>2755</v>
      </c>
      <c r="D12" s="6">
        <f t="shared" ref="D12:D40" si="1">E12+F12</f>
        <v>451</v>
      </c>
      <c r="E12" s="7">
        <v>451</v>
      </c>
      <c r="F12" s="8">
        <v>0</v>
      </c>
      <c r="G12" s="12">
        <v>2304</v>
      </c>
    </row>
    <row r="13" spans="2:7">
      <c r="B13" s="20">
        <f t="shared" ref="B13:B41" si="2">B12+1</f>
        <v>46145</v>
      </c>
      <c r="C13" s="6">
        <f t="shared" si="0"/>
        <v>2158</v>
      </c>
      <c r="D13" s="6">
        <f t="shared" si="1"/>
        <v>453</v>
      </c>
      <c r="E13" s="7">
        <v>453</v>
      </c>
      <c r="F13" s="8">
        <v>0</v>
      </c>
      <c r="G13" s="12">
        <v>1705</v>
      </c>
    </row>
    <row r="14" spans="2:7">
      <c r="B14" s="20">
        <f t="shared" si="2"/>
        <v>46146</v>
      </c>
      <c r="C14" s="6">
        <f t="shared" si="0"/>
        <v>2606</v>
      </c>
      <c r="D14" s="6">
        <f t="shared" si="1"/>
        <v>488</v>
      </c>
      <c r="E14" s="7">
        <v>488</v>
      </c>
      <c r="F14" s="8">
        <v>0</v>
      </c>
      <c r="G14" s="12">
        <v>2118</v>
      </c>
    </row>
    <row r="15" spans="2:7">
      <c r="B15" s="20">
        <f t="shared" si="2"/>
        <v>46147</v>
      </c>
      <c r="C15" s="6">
        <f t="shared" si="0"/>
        <v>3639</v>
      </c>
      <c r="D15" s="6">
        <f t="shared" si="1"/>
        <v>666</v>
      </c>
      <c r="E15" s="7">
        <v>666</v>
      </c>
      <c r="F15" s="8">
        <v>0</v>
      </c>
      <c r="G15" s="12">
        <v>2973</v>
      </c>
    </row>
    <row r="16" spans="2:7">
      <c r="B16" s="20">
        <f t="shared" si="2"/>
        <v>46148</v>
      </c>
      <c r="C16" s="6">
        <f t="shared" si="0"/>
        <v>3593</v>
      </c>
      <c r="D16" s="6">
        <f t="shared" si="1"/>
        <v>459</v>
      </c>
      <c r="E16" s="7">
        <v>459</v>
      </c>
      <c r="F16" s="8">
        <v>0</v>
      </c>
      <c r="G16" s="12">
        <v>3134</v>
      </c>
    </row>
    <row r="17" spans="2:7">
      <c r="B17" s="20">
        <f t="shared" si="2"/>
        <v>46149</v>
      </c>
      <c r="C17" s="6">
        <f t="shared" si="0"/>
        <v>4312</v>
      </c>
      <c r="D17" s="6">
        <f t="shared" si="1"/>
        <v>446</v>
      </c>
      <c r="E17" s="7">
        <v>446</v>
      </c>
      <c r="F17" s="8">
        <v>0</v>
      </c>
      <c r="G17" s="12">
        <v>3866</v>
      </c>
    </row>
    <row r="18" spans="2:7">
      <c r="B18" s="20">
        <f t="shared" si="2"/>
        <v>46150</v>
      </c>
      <c r="C18" s="6">
        <f t="shared" si="0"/>
        <v>4089</v>
      </c>
      <c r="D18" s="6">
        <f t="shared" si="1"/>
        <v>449</v>
      </c>
      <c r="E18" s="7">
        <v>449</v>
      </c>
      <c r="F18" s="8">
        <v>0</v>
      </c>
      <c r="G18" s="12">
        <v>3640</v>
      </c>
    </row>
    <row r="19" spans="2:7">
      <c r="B19" s="20">
        <f t="shared" si="2"/>
        <v>46151</v>
      </c>
      <c r="C19" s="6">
        <f t="shared" si="0"/>
        <v>3260</v>
      </c>
      <c r="D19" s="6">
        <f t="shared" si="1"/>
        <v>444</v>
      </c>
      <c r="E19" s="7">
        <v>444</v>
      </c>
      <c r="F19" s="8">
        <v>0</v>
      </c>
      <c r="G19" s="12">
        <v>2816</v>
      </c>
    </row>
    <row r="20" spans="2:7">
      <c r="B20" s="20">
        <f t="shared" si="2"/>
        <v>46152</v>
      </c>
      <c r="C20" s="6">
        <f t="shared" si="0"/>
        <v>2561</v>
      </c>
      <c r="D20" s="6">
        <f t="shared" si="1"/>
        <v>448</v>
      </c>
      <c r="E20" s="7">
        <v>448</v>
      </c>
      <c r="F20" s="8">
        <v>0</v>
      </c>
      <c r="G20" s="12">
        <v>2113</v>
      </c>
    </row>
    <row r="21" spans="2:7">
      <c r="B21" s="20">
        <f t="shared" si="2"/>
        <v>46153</v>
      </c>
      <c r="C21" s="6">
        <f t="shared" si="0"/>
        <v>2871</v>
      </c>
      <c r="D21" s="6">
        <f t="shared" si="1"/>
        <v>449</v>
      </c>
      <c r="E21" s="7">
        <v>449</v>
      </c>
      <c r="F21" s="8">
        <v>0</v>
      </c>
      <c r="G21" s="12">
        <v>2422</v>
      </c>
    </row>
    <row r="22" spans="2:7">
      <c r="B22" s="20">
        <f t="shared" si="2"/>
        <v>46154</v>
      </c>
      <c r="C22" s="6">
        <f t="shared" si="0"/>
        <v>3204</v>
      </c>
      <c r="D22" s="6">
        <f t="shared" si="1"/>
        <v>450</v>
      </c>
      <c r="E22" s="7">
        <v>450</v>
      </c>
      <c r="F22" s="8">
        <v>0</v>
      </c>
      <c r="G22" s="12">
        <v>2754</v>
      </c>
    </row>
    <row r="23" spans="2:7">
      <c r="B23" s="20">
        <f t="shared" si="2"/>
        <v>46155</v>
      </c>
      <c r="C23" s="6">
        <f t="shared" si="0"/>
        <v>3725</v>
      </c>
      <c r="D23" s="6">
        <f t="shared" si="1"/>
        <v>1120</v>
      </c>
      <c r="E23" s="7">
        <v>1120</v>
      </c>
      <c r="F23" s="8">
        <v>0</v>
      </c>
      <c r="G23" s="12">
        <v>2605</v>
      </c>
    </row>
    <row r="24" spans="2:7">
      <c r="B24" s="20">
        <f t="shared" si="2"/>
        <v>46156</v>
      </c>
      <c r="C24" s="6">
        <f t="shared" si="0"/>
        <v>3692</v>
      </c>
      <c r="D24" s="6">
        <f t="shared" si="1"/>
        <v>1263</v>
      </c>
      <c r="E24" s="7">
        <v>1263</v>
      </c>
      <c r="F24" s="8">
        <v>0</v>
      </c>
      <c r="G24" s="12">
        <v>2429</v>
      </c>
    </row>
    <row r="25" spans="2:7">
      <c r="B25" s="20">
        <f t="shared" si="2"/>
        <v>46157</v>
      </c>
      <c r="C25" s="6">
        <f t="shared" si="0"/>
        <v>3770</v>
      </c>
      <c r="D25" s="6">
        <f t="shared" si="1"/>
        <v>1267</v>
      </c>
      <c r="E25" s="7">
        <v>1267</v>
      </c>
      <c r="F25" s="8">
        <v>0</v>
      </c>
      <c r="G25" s="12">
        <v>2503</v>
      </c>
    </row>
    <row r="26" spans="2:7">
      <c r="B26" s="20">
        <f t="shared" si="2"/>
        <v>46158</v>
      </c>
      <c r="C26" s="6">
        <f t="shared" si="0"/>
        <v>4000</v>
      </c>
      <c r="D26" s="6">
        <f t="shared" si="1"/>
        <v>1246</v>
      </c>
      <c r="E26" s="7">
        <v>1246</v>
      </c>
      <c r="F26" s="8">
        <v>0</v>
      </c>
      <c r="G26" s="12">
        <v>2754</v>
      </c>
    </row>
    <row r="27" spans="2:7">
      <c r="B27" s="20">
        <f t="shared" si="2"/>
        <v>46159</v>
      </c>
      <c r="C27" s="6">
        <f t="shared" si="0"/>
        <v>2458</v>
      </c>
      <c r="D27" s="6">
        <f t="shared" si="1"/>
        <v>875</v>
      </c>
      <c r="E27" s="7">
        <v>875</v>
      </c>
      <c r="F27" s="8">
        <v>0</v>
      </c>
      <c r="G27" s="12">
        <v>1583</v>
      </c>
    </row>
    <row r="28" spans="2:7">
      <c r="B28" s="20">
        <f t="shared" si="2"/>
        <v>46160</v>
      </c>
      <c r="C28" s="6">
        <f t="shared" si="0"/>
        <v>2781</v>
      </c>
      <c r="D28" s="6">
        <f t="shared" si="1"/>
        <v>1051</v>
      </c>
      <c r="E28" s="7">
        <v>1051</v>
      </c>
      <c r="F28" s="8">
        <v>0</v>
      </c>
      <c r="G28" s="12">
        <v>1730</v>
      </c>
    </row>
    <row r="29" spans="2:7">
      <c r="B29" s="20">
        <f t="shared" si="2"/>
        <v>46161</v>
      </c>
      <c r="C29" s="6">
        <f t="shared" si="0"/>
        <v>3528</v>
      </c>
      <c r="D29" s="6">
        <f t="shared" si="1"/>
        <v>1046</v>
      </c>
      <c r="E29" s="7">
        <v>1046</v>
      </c>
      <c r="F29" s="8">
        <v>0</v>
      </c>
      <c r="G29" s="12">
        <v>2482</v>
      </c>
    </row>
    <row r="30" spans="2:7">
      <c r="B30" s="20">
        <f t="shared" si="2"/>
        <v>46162</v>
      </c>
      <c r="C30" s="6">
        <f t="shared" si="0"/>
        <v>3337</v>
      </c>
      <c r="D30" s="6">
        <f t="shared" si="1"/>
        <v>897</v>
      </c>
      <c r="E30" s="7">
        <v>897</v>
      </c>
      <c r="F30" s="8">
        <v>0</v>
      </c>
      <c r="G30" s="12">
        <v>2440</v>
      </c>
    </row>
    <row r="31" spans="2:7">
      <c r="B31" s="20">
        <f t="shared" si="2"/>
        <v>46163</v>
      </c>
      <c r="C31" s="6">
        <f t="shared" si="0"/>
        <v>3765</v>
      </c>
      <c r="D31" s="6">
        <f t="shared" si="1"/>
        <v>886</v>
      </c>
      <c r="E31" s="7">
        <v>886</v>
      </c>
      <c r="F31" s="8">
        <v>0</v>
      </c>
      <c r="G31" s="12">
        <v>2879</v>
      </c>
    </row>
    <row r="32" spans="2:7">
      <c r="B32" s="20">
        <f t="shared" si="2"/>
        <v>46164</v>
      </c>
      <c r="C32" s="6">
        <f t="shared" si="0"/>
        <v>3632</v>
      </c>
      <c r="D32" s="6">
        <f t="shared" si="1"/>
        <v>887</v>
      </c>
      <c r="E32" s="7">
        <v>887</v>
      </c>
      <c r="F32" s="8">
        <v>0</v>
      </c>
      <c r="G32" s="12">
        <v>2745</v>
      </c>
    </row>
    <row r="33" spans="2:7">
      <c r="B33" s="20">
        <f t="shared" si="2"/>
        <v>46165</v>
      </c>
      <c r="C33" s="6">
        <f t="shared" si="0"/>
        <v>3648</v>
      </c>
      <c r="D33" s="6">
        <f t="shared" si="1"/>
        <v>875</v>
      </c>
      <c r="E33" s="7">
        <v>875</v>
      </c>
      <c r="F33" s="8">
        <v>0</v>
      </c>
      <c r="G33" s="12">
        <v>2773</v>
      </c>
    </row>
    <row r="34" spans="2:7">
      <c r="B34" s="20">
        <f t="shared" si="2"/>
        <v>46166</v>
      </c>
      <c r="C34" s="6">
        <f t="shared" si="0"/>
        <v>2808</v>
      </c>
      <c r="D34" s="6">
        <f t="shared" si="1"/>
        <v>885</v>
      </c>
      <c r="E34" s="7">
        <v>885</v>
      </c>
      <c r="F34" s="8">
        <v>0</v>
      </c>
      <c r="G34" s="12">
        <v>1923</v>
      </c>
    </row>
    <row r="35" spans="2:7">
      <c r="B35" s="20">
        <f t="shared" si="2"/>
        <v>46167</v>
      </c>
      <c r="C35" s="6">
        <f t="shared" si="0"/>
        <v>3003</v>
      </c>
      <c r="D35" s="6">
        <f t="shared" si="1"/>
        <v>889</v>
      </c>
      <c r="E35" s="7">
        <v>889</v>
      </c>
      <c r="F35" s="8">
        <v>0</v>
      </c>
      <c r="G35" s="12">
        <v>2114</v>
      </c>
    </row>
    <row r="36" spans="2:7">
      <c r="B36" s="20">
        <f t="shared" si="2"/>
        <v>46168</v>
      </c>
      <c r="C36" s="6">
        <f t="shared" si="0"/>
        <v>3462</v>
      </c>
      <c r="D36" s="6">
        <f t="shared" si="1"/>
        <v>892</v>
      </c>
      <c r="E36" s="7">
        <v>892</v>
      </c>
      <c r="F36" s="8">
        <v>0</v>
      </c>
      <c r="G36" s="12">
        <v>2570</v>
      </c>
    </row>
    <row r="37" spans="2:7">
      <c r="B37" s="20">
        <f t="shared" si="2"/>
        <v>46169</v>
      </c>
      <c r="C37" s="6">
        <f t="shared" si="0"/>
        <v>3103</v>
      </c>
      <c r="D37" s="6">
        <f t="shared" si="1"/>
        <v>886</v>
      </c>
      <c r="E37" s="7">
        <v>886</v>
      </c>
      <c r="F37" s="8">
        <v>0</v>
      </c>
      <c r="G37" s="12">
        <v>2217</v>
      </c>
    </row>
    <row r="38" spans="2:7">
      <c r="B38" s="20">
        <f t="shared" si="2"/>
        <v>46170</v>
      </c>
      <c r="C38" s="6">
        <f t="shared" si="0"/>
        <v>4024</v>
      </c>
      <c r="D38" s="6">
        <f t="shared" si="1"/>
        <v>886</v>
      </c>
      <c r="E38" s="7">
        <v>886</v>
      </c>
      <c r="F38" s="8">
        <v>0</v>
      </c>
      <c r="G38" s="12">
        <v>3138</v>
      </c>
    </row>
    <row r="39" spans="2:7">
      <c r="B39" s="20">
        <f t="shared" si="2"/>
        <v>46171</v>
      </c>
      <c r="C39" s="6">
        <f t="shared" si="0"/>
        <v>3842</v>
      </c>
      <c r="D39" s="6">
        <f t="shared" si="1"/>
        <v>887</v>
      </c>
      <c r="E39" s="7">
        <v>887</v>
      </c>
      <c r="F39" s="8">
        <v>0</v>
      </c>
      <c r="G39" s="12">
        <v>2955</v>
      </c>
    </row>
    <row r="40" spans="2:7">
      <c r="B40" s="20">
        <f t="shared" si="2"/>
        <v>46172</v>
      </c>
      <c r="C40" s="6">
        <f t="shared" si="0"/>
        <v>3385</v>
      </c>
      <c r="D40" s="6">
        <f t="shared" si="1"/>
        <v>884</v>
      </c>
      <c r="E40" s="7">
        <v>884</v>
      </c>
      <c r="F40" s="8">
        <v>0</v>
      </c>
      <c r="G40" s="12">
        <v>2501</v>
      </c>
    </row>
    <row r="41" spans="2:7" ht="17.25" thickBot="1">
      <c r="B41" s="20">
        <f t="shared" si="2"/>
        <v>46173</v>
      </c>
      <c r="C41" s="6">
        <f t="shared" ref="C41" si="3">D41+G41</f>
        <v>2521</v>
      </c>
      <c r="D41" s="6">
        <f t="shared" ref="D41" si="4">E41+F41</f>
        <v>880</v>
      </c>
      <c r="E41" s="7">
        <v>880</v>
      </c>
      <c r="F41" s="8">
        <v>0</v>
      </c>
      <c r="G41" s="12">
        <v>1641</v>
      </c>
    </row>
    <row r="42" spans="2:7" ht="18" thickTop="1" thickBot="1">
      <c r="B42" s="17" t="s">
        <v>13</v>
      </c>
      <c r="C42" s="18">
        <f>SUM(C11:C41)</f>
        <v>102660</v>
      </c>
      <c r="D42" s="18">
        <f>SUM(D11:D41)</f>
        <v>24498</v>
      </c>
      <c r="E42" s="18">
        <f>SUM(E11:E41)</f>
        <v>24498</v>
      </c>
      <c r="F42" s="18">
        <f t="shared" ref="F42:G42" si="5">SUM(F11:F41)</f>
        <v>0</v>
      </c>
      <c r="G42" s="19">
        <f t="shared" si="5"/>
        <v>78162</v>
      </c>
    </row>
    <row r="43" spans="2:7">
      <c r="C43" s="21">
        <f>C42/COUNT($B$11:$B$41)</f>
        <v>3311.6129032258063</v>
      </c>
      <c r="D43" s="21">
        <f t="shared" ref="D43:G43" si="6">D42/COUNT($B$11:$B$41)</f>
        <v>790.25806451612902</v>
      </c>
      <c r="E43" s="21">
        <f t="shared" si="6"/>
        <v>790.25806451612902</v>
      </c>
      <c r="F43" s="21">
        <f t="shared" si="6"/>
        <v>0</v>
      </c>
      <c r="G43" s="21">
        <f t="shared" si="6"/>
        <v>2521.3548387096776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topLeftCell="A10" workbookViewId="0">
      <selection activeCell="G11" sqref="G11:G40"/>
    </sheetView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23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46174</v>
      </c>
      <c r="C11" s="6">
        <f>D11+G11</f>
        <v>3005</v>
      </c>
      <c r="D11" s="6">
        <f>E11+F11</f>
        <v>889</v>
      </c>
      <c r="E11" s="7">
        <v>889</v>
      </c>
      <c r="F11" s="8">
        <v>0</v>
      </c>
      <c r="G11" s="12">
        <v>2116</v>
      </c>
    </row>
    <row r="12" spans="2:7">
      <c r="B12" s="20">
        <f>B11+1</f>
        <v>46175</v>
      </c>
      <c r="C12" s="6">
        <f t="shared" ref="C12:C40" si="0">D12+G12</f>
        <v>3294</v>
      </c>
      <c r="D12" s="6">
        <f t="shared" ref="D12:D40" si="1">E12+F12</f>
        <v>887</v>
      </c>
      <c r="E12" s="7">
        <v>887</v>
      </c>
      <c r="F12" s="8">
        <v>0</v>
      </c>
      <c r="G12" s="12">
        <v>2407</v>
      </c>
    </row>
    <row r="13" spans="2:7">
      <c r="B13" s="20">
        <f t="shared" ref="B13:B40" si="2">B12+1</f>
        <v>46176</v>
      </c>
      <c r="C13" s="6">
        <f t="shared" si="0"/>
        <v>2773</v>
      </c>
      <c r="D13" s="6">
        <f t="shared" si="1"/>
        <v>891</v>
      </c>
      <c r="E13" s="7">
        <v>891</v>
      </c>
      <c r="F13" s="8">
        <v>0</v>
      </c>
      <c r="G13" s="12">
        <v>1882</v>
      </c>
    </row>
    <row r="14" spans="2:7">
      <c r="B14" s="20">
        <f t="shared" si="2"/>
        <v>46177</v>
      </c>
      <c r="C14" s="6">
        <f t="shared" si="0"/>
        <v>2735</v>
      </c>
      <c r="D14" s="6">
        <f t="shared" si="1"/>
        <v>892</v>
      </c>
      <c r="E14" s="7">
        <v>892</v>
      </c>
      <c r="F14" s="8">
        <v>0</v>
      </c>
      <c r="G14" s="12">
        <v>1843</v>
      </c>
    </row>
    <row r="15" spans="2:7">
      <c r="B15" s="20">
        <f t="shared" si="2"/>
        <v>46178</v>
      </c>
      <c r="C15" s="6">
        <f t="shared" si="0"/>
        <v>3429</v>
      </c>
      <c r="D15" s="6">
        <f t="shared" si="1"/>
        <v>891</v>
      </c>
      <c r="E15" s="7">
        <v>891</v>
      </c>
      <c r="F15" s="8">
        <v>0</v>
      </c>
      <c r="G15" s="12">
        <v>2538</v>
      </c>
    </row>
    <row r="16" spans="2:7">
      <c r="B16" s="20">
        <f t="shared" si="2"/>
        <v>46179</v>
      </c>
      <c r="C16" s="6">
        <f t="shared" si="0"/>
        <v>3228</v>
      </c>
      <c r="D16" s="6">
        <f t="shared" si="1"/>
        <v>882</v>
      </c>
      <c r="E16" s="7">
        <v>882</v>
      </c>
      <c r="F16" s="8">
        <v>0</v>
      </c>
      <c r="G16" s="12">
        <v>2346</v>
      </c>
    </row>
    <row r="17" spans="2:7">
      <c r="B17" s="20">
        <f t="shared" si="2"/>
        <v>46180</v>
      </c>
      <c r="C17" s="6">
        <f t="shared" si="0"/>
        <v>3107</v>
      </c>
      <c r="D17" s="6">
        <f t="shared" si="1"/>
        <v>884</v>
      </c>
      <c r="E17" s="7">
        <v>884</v>
      </c>
      <c r="F17" s="8">
        <v>0</v>
      </c>
      <c r="G17" s="12">
        <v>2223</v>
      </c>
    </row>
    <row r="18" spans="2:7">
      <c r="B18" s="20">
        <f t="shared" si="2"/>
        <v>46181</v>
      </c>
      <c r="C18" s="6">
        <f t="shared" si="0"/>
        <v>3103</v>
      </c>
      <c r="D18" s="6">
        <f t="shared" si="1"/>
        <v>887</v>
      </c>
      <c r="E18" s="7">
        <v>887</v>
      </c>
      <c r="F18" s="8">
        <v>0</v>
      </c>
      <c r="G18" s="12">
        <v>2216</v>
      </c>
    </row>
    <row r="19" spans="2:7">
      <c r="B19" s="20">
        <f t="shared" si="2"/>
        <v>46182</v>
      </c>
      <c r="C19" s="6">
        <f t="shared" si="0"/>
        <v>3946</v>
      </c>
      <c r="D19" s="6">
        <f t="shared" si="1"/>
        <v>887</v>
      </c>
      <c r="E19" s="7">
        <v>887</v>
      </c>
      <c r="F19" s="8">
        <v>0</v>
      </c>
      <c r="G19" s="12">
        <v>3059</v>
      </c>
    </row>
    <row r="20" spans="2:7">
      <c r="B20" s="20">
        <f t="shared" si="2"/>
        <v>46183</v>
      </c>
      <c r="C20" s="6">
        <f t="shared" si="0"/>
        <v>3461</v>
      </c>
      <c r="D20" s="6">
        <f t="shared" si="1"/>
        <v>890</v>
      </c>
      <c r="E20" s="7">
        <v>890</v>
      </c>
      <c r="F20" s="8">
        <v>0</v>
      </c>
      <c r="G20" s="12">
        <v>2571</v>
      </c>
    </row>
    <row r="21" spans="2:7">
      <c r="B21" s="20">
        <f t="shared" si="2"/>
        <v>46184</v>
      </c>
      <c r="C21" s="6">
        <f t="shared" si="0"/>
        <v>2998</v>
      </c>
      <c r="D21" s="6">
        <f t="shared" si="1"/>
        <v>892</v>
      </c>
      <c r="E21" s="7">
        <v>892</v>
      </c>
      <c r="F21" s="8">
        <v>0</v>
      </c>
      <c r="G21" s="12">
        <v>2106</v>
      </c>
    </row>
    <row r="22" spans="2:7">
      <c r="B22" s="20">
        <f t="shared" si="2"/>
        <v>46185</v>
      </c>
      <c r="C22" s="6">
        <f t="shared" si="0"/>
        <v>2767</v>
      </c>
      <c r="D22" s="6">
        <f t="shared" si="1"/>
        <v>889</v>
      </c>
      <c r="E22" s="7">
        <v>889</v>
      </c>
      <c r="F22" s="8">
        <v>0</v>
      </c>
      <c r="G22" s="12">
        <v>1878</v>
      </c>
    </row>
    <row r="23" spans="2:7">
      <c r="B23" s="20">
        <f t="shared" si="2"/>
        <v>46186</v>
      </c>
      <c r="C23" s="6">
        <f t="shared" si="0"/>
        <v>913</v>
      </c>
      <c r="D23" s="6">
        <f t="shared" si="1"/>
        <v>889</v>
      </c>
      <c r="E23" s="7">
        <v>889</v>
      </c>
      <c r="F23" s="8">
        <v>0</v>
      </c>
      <c r="G23" s="12">
        <v>24</v>
      </c>
    </row>
    <row r="24" spans="2:7">
      <c r="B24" s="20">
        <f t="shared" si="2"/>
        <v>46187</v>
      </c>
      <c r="C24" s="6">
        <f t="shared" si="0"/>
        <v>2014</v>
      </c>
      <c r="D24" s="6">
        <f t="shared" si="1"/>
        <v>888</v>
      </c>
      <c r="E24" s="7">
        <v>888</v>
      </c>
      <c r="F24" s="8">
        <v>0</v>
      </c>
      <c r="G24" s="12">
        <v>1126</v>
      </c>
    </row>
    <row r="25" spans="2:7">
      <c r="B25" s="20">
        <f t="shared" si="2"/>
        <v>46188</v>
      </c>
      <c r="C25" s="6">
        <f t="shared" si="0"/>
        <v>2911</v>
      </c>
      <c r="D25" s="6">
        <f t="shared" si="1"/>
        <v>889</v>
      </c>
      <c r="E25" s="7">
        <v>889</v>
      </c>
      <c r="F25" s="8">
        <v>0</v>
      </c>
      <c r="G25" s="12">
        <v>2022</v>
      </c>
    </row>
    <row r="26" spans="2:7">
      <c r="B26" s="20">
        <f t="shared" si="2"/>
        <v>46189</v>
      </c>
      <c r="C26" s="6">
        <f t="shared" si="0"/>
        <v>3793</v>
      </c>
      <c r="D26" s="6">
        <f t="shared" si="1"/>
        <v>885</v>
      </c>
      <c r="E26" s="7">
        <v>885</v>
      </c>
      <c r="F26" s="8">
        <v>0</v>
      </c>
      <c r="G26" s="12">
        <v>2908</v>
      </c>
    </row>
    <row r="27" spans="2:7">
      <c r="B27" s="20">
        <f t="shared" si="2"/>
        <v>46190</v>
      </c>
      <c r="C27" s="6">
        <f t="shared" si="0"/>
        <v>3048</v>
      </c>
      <c r="D27" s="6">
        <f t="shared" si="1"/>
        <v>891</v>
      </c>
      <c r="E27" s="7">
        <v>891</v>
      </c>
      <c r="F27" s="8">
        <v>0</v>
      </c>
      <c r="G27" s="12">
        <v>2157</v>
      </c>
    </row>
    <row r="28" spans="2:7">
      <c r="B28" s="20">
        <f t="shared" si="2"/>
        <v>46191</v>
      </c>
      <c r="C28" s="6">
        <f t="shared" si="0"/>
        <v>3069</v>
      </c>
      <c r="D28" s="6">
        <f t="shared" si="1"/>
        <v>876</v>
      </c>
      <c r="E28" s="7">
        <v>876</v>
      </c>
      <c r="F28" s="8">
        <v>0</v>
      </c>
      <c r="G28" s="12">
        <v>2193</v>
      </c>
    </row>
    <row r="29" spans="2:7">
      <c r="B29" s="20">
        <f t="shared" si="2"/>
        <v>46192</v>
      </c>
      <c r="C29" s="6">
        <f t="shared" si="0"/>
        <v>3117</v>
      </c>
      <c r="D29" s="6">
        <f t="shared" si="1"/>
        <v>897</v>
      </c>
      <c r="E29" s="7">
        <v>897</v>
      </c>
      <c r="F29" s="8">
        <v>0</v>
      </c>
      <c r="G29" s="12">
        <v>2220</v>
      </c>
    </row>
    <row r="30" spans="2:7">
      <c r="B30" s="20">
        <f t="shared" si="2"/>
        <v>46193</v>
      </c>
      <c r="C30" s="6">
        <f t="shared" si="0"/>
        <v>3313</v>
      </c>
      <c r="D30" s="6">
        <f t="shared" si="1"/>
        <v>894</v>
      </c>
      <c r="E30" s="7">
        <v>894</v>
      </c>
      <c r="F30" s="8">
        <v>0</v>
      </c>
      <c r="G30" s="12">
        <v>2419</v>
      </c>
    </row>
    <row r="31" spans="2:7">
      <c r="B31" s="20">
        <f t="shared" si="2"/>
        <v>46194</v>
      </c>
      <c r="C31" s="6">
        <f t="shared" si="0"/>
        <v>2832</v>
      </c>
      <c r="D31" s="6">
        <f t="shared" si="1"/>
        <v>894</v>
      </c>
      <c r="E31" s="7">
        <v>894</v>
      </c>
      <c r="F31" s="8">
        <v>0</v>
      </c>
      <c r="G31" s="12">
        <v>1938</v>
      </c>
    </row>
    <row r="32" spans="2:7">
      <c r="B32" s="20">
        <f t="shared" si="2"/>
        <v>46195</v>
      </c>
      <c r="C32" s="6">
        <f t="shared" si="0"/>
        <v>2520</v>
      </c>
      <c r="D32" s="6">
        <f t="shared" si="1"/>
        <v>898</v>
      </c>
      <c r="E32" s="7">
        <v>898</v>
      </c>
      <c r="F32" s="8">
        <v>0</v>
      </c>
      <c r="G32" s="12">
        <v>1622</v>
      </c>
    </row>
    <row r="33" spans="2:7">
      <c r="B33" s="20">
        <f t="shared" si="2"/>
        <v>46196</v>
      </c>
      <c r="C33" s="6">
        <f t="shared" si="0"/>
        <v>3344</v>
      </c>
      <c r="D33" s="6">
        <f t="shared" si="1"/>
        <v>894</v>
      </c>
      <c r="E33" s="7">
        <v>894</v>
      </c>
      <c r="F33" s="8">
        <v>0</v>
      </c>
      <c r="G33" s="12">
        <v>2450</v>
      </c>
    </row>
    <row r="34" spans="2:7">
      <c r="B34" s="20">
        <f t="shared" si="2"/>
        <v>46197</v>
      </c>
      <c r="C34" s="6">
        <f t="shared" si="0"/>
        <v>3927</v>
      </c>
      <c r="D34" s="6">
        <f t="shared" si="1"/>
        <v>1144</v>
      </c>
      <c r="E34" s="7">
        <v>1144</v>
      </c>
      <c r="F34" s="8">
        <v>0</v>
      </c>
      <c r="G34" s="12">
        <v>2783</v>
      </c>
    </row>
    <row r="35" spans="2:7">
      <c r="B35" s="20">
        <f t="shared" si="2"/>
        <v>46198</v>
      </c>
      <c r="C35" s="6">
        <f t="shared" si="0"/>
        <v>3372</v>
      </c>
      <c r="D35" s="6">
        <f t="shared" si="1"/>
        <v>884</v>
      </c>
      <c r="E35" s="7">
        <v>884</v>
      </c>
      <c r="F35" s="8">
        <v>0</v>
      </c>
      <c r="G35" s="12">
        <v>2488</v>
      </c>
    </row>
    <row r="36" spans="2:7">
      <c r="B36" s="20">
        <f t="shared" si="2"/>
        <v>46199</v>
      </c>
      <c r="C36" s="6">
        <f t="shared" si="0"/>
        <v>3260</v>
      </c>
      <c r="D36" s="6">
        <f t="shared" si="1"/>
        <v>892</v>
      </c>
      <c r="E36" s="7">
        <v>892</v>
      </c>
      <c r="F36" s="8">
        <v>0</v>
      </c>
      <c r="G36" s="12">
        <v>2368</v>
      </c>
    </row>
    <row r="37" spans="2:7">
      <c r="B37" s="20">
        <f t="shared" si="2"/>
        <v>46200</v>
      </c>
      <c r="C37" s="6">
        <f t="shared" si="0"/>
        <v>3885</v>
      </c>
      <c r="D37" s="6">
        <f t="shared" si="1"/>
        <v>893</v>
      </c>
      <c r="E37" s="7">
        <v>893</v>
      </c>
      <c r="F37" s="8">
        <v>0</v>
      </c>
      <c r="G37" s="12">
        <v>2992</v>
      </c>
    </row>
    <row r="38" spans="2:7">
      <c r="B38" s="20">
        <f t="shared" si="2"/>
        <v>46201</v>
      </c>
      <c r="C38" s="6">
        <f t="shared" si="0"/>
        <v>2225</v>
      </c>
      <c r="D38" s="6">
        <f t="shared" si="1"/>
        <v>888</v>
      </c>
      <c r="E38" s="7">
        <v>888</v>
      </c>
      <c r="F38" s="8">
        <v>0</v>
      </c>
      <c r="G38" s="12">
        <v>1337</v>
      </c>
    </row>
    <row r="39" spans="2:7">
      <c r="B39" s="20">
        <f t="shared" si="2"/>
        <v>46202</v>
      </c>
      <c r="C39" s="6">
        <f t="shared" si="0"/>
        <v>2504</v>
      </c>
      <c r="D39" s="6">
        <f t="shared" si="1"/>
        <v>877</v>
      </c>
      <c r="E39" s="7">
        <v>877</v>
      </c>
      <c r="F39" s="8">
        <v>0</v>
      </c>
      <c r="G39" s="12">
        <v>1627</v>
      </c>
    </row>
    <row r="40" spans="2:7">
      <c r="B40" s="20">
        <f t="shared" si="2"/>
        <v>46203</v>
      </c>
      <c r="C40" s="6">
        <f t="shared" si="0"/>
        <v>3199</v>
      </c>
      <c r="D40" s="6">
        <f t="shared" si="1"/>
        <v>1216</v>
      </c>
      <c r="E40" s="7">
        <v>1216</v>
      </c>
      <c r="F40" s="8">
        <v>0</v>
      </c>
      <c r="G40" s="12">
        <v>1983</v>
      </c>
    </row>
    <row r="41" spans="2:7" ht="17.25" thickBot="1">
      <c r="B41" s="20"/>
      <c r="C41" s="6"/>
      <c r="D41" s="6"/>
      <c r="E41" s="7"/>
      <c r="F41" s="8"/>
      <c r="G41" s="12"/>
    </row>
    <row r="42" spans="2:7" ht="18" thickTop="1" thickBot="1">
      <c r="B42" s="17" t="s">
        <v>13</v>
      </c>
      <c r="C42" s="18">
        <f>SUM(C11:C41)</f>
        <v>91092</v>
      </c>
      <c r="D42" s="18">
        <f>SUM(D11:D41)</f>
        <v>27250</v>
      </c>
      <c r="E42" s="18">
        <f>SUM(E11:E41)</f>
        <v>27250</v>
      </c>
      <c r="F42" s="18">
        <f t="shared" ref="F42:G42" si="3">SUM(F11:F41)</f>
        <v>0</v>
      </c>
      <c r="G42" s="19">
        <f t="shared" si="3"/>
        <v>63842</v>
      </c>
    </row>
    <row r="43" spans="2:7">
      <c r="C43" s="21">
        <f>C42/COUNT($B$11:$B$41)</f>
        <v>3036.4</v>
      </c>
      <c r="D43" s="21">
        <f t="shared" ref="D43:G43" si="4">D42/COUNT($B$11:$B$41)</f>
        <v>908.33333333333337</v>
      </c>
      <c r="E43" s="21">
        <f t="shared" si="4"/>
        <v>908.33333333333337</v>
      </c>
      <c r="F43" s="21">
        <f t="shared" si="4"/>
        <v>0</v>
      </c>
      <c r="G43" s="21">
        <f t="shared" si="4"/>
        <v>2128.0666666666666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workbookViewId="0"/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24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46204</v>
      </c>
      <c r="C11" s="6">
        <f>D11+G11</f>
        <v>3583</v>
      </c>
      <c r="D11" s="6">
        <f>E11+F11</f>
        <v>1307</v>
      </c>
      <c r="E11" s="7">
        <v>1307</v>
      </c>
      <c r="F11" s="8">
        <v>0</v>
      </c>
      <c r="G11" s="12">
        <v>2276</v>
      </c>
    </row>
    <row r="12" spans="2:7">
      <c r="B12" s="20">
        <f>B11+1</f>
        <v>46205</v>
      </c>
      <c r="C12" s="6">
        <f t="shared" ref="C12:C40" si="0">D12+G12</f>
        <v>3214</v>
      </c>
      <c r="D12" s="6">
        <f t="shared" ref="D12:D40" si="1">E12+F12</f>
        <v>1254</v>
      </c>
      <c r="E12" s="7">
        <v>1254</v>
      </c>
      <c r="F12" s="8">
        <v>0</v>
      </c>
      <c r="G12" s="12">
        <v>1960</v>
      </c>
    </row>
    <row r="13" spans="2:7">
      <c r="B13" s="20">
        <f t="shared" ref="B13:B41" si="2">B12+1</f>
        <v>46206</v>
      </c>
      <c r="C13" s="6">
        <f t="shared" si="0"/>
        <v>3148</v>
      </c>
      <c r="D13" s="6">
        <f t="shared" si="1"/>
        <v>883</v>
      </c>
      <c r="E13" s="7">
        <v>883</v>
      </c>
      <c r="F13" s="8">
        <v>0</v>
      </c>
      <c r="G13" s="12">
        <v>2265</v>
      </c>
    </row>
    <row r="14" spans="2:7">
      <c r="B14" s="20">
        <f t="shared" si="2"/>
        <v>46207</v>
      </c>
      <c r="C14" s="6">
        <f t="shared" si="0"/>
        <v>3122</v>
      </c>
      <c r="D14" s="6">
        <f t="shared" si="1"/>
        <v>886</v>
      </c>
      <c r="E14" s="7">
        <v>886</v>
      </c>
      <c r="F14" s="8">
        <v>0</v>
      </c>
      <c r="G14" s="12">
        <v>2236</v>
      </c>
    </row>
    <row r="15" spans="2:7">
      <c r="B15" s="20">
        <f t="shared" si="2"/>
        <v>46208</v>
      </c>
      <c r="C15" s="6">
        <f t="shared" si="0"/>
        <v>2096</v>
      </c>
      <c r="D15" s="6">
        <f t="shared" si="1"/>
        <v>887</v>
      </c>
      <c r="E15" s="7">
        <v>887</v>
      </c>
      <c r="F15" s="8">
        <v>0</v>
      </c>
      <c r="G15" s="12">
        <v>1209</v>
      </c>
    </row>
    <row r="16" spans="2:7">
      <c r="B16" s="20">
        <f t="shared" si="2"/>
        <v>46209</v>
      </c>
      <c r="C16" s="6">
        <f t="shared" si="0"/>
        <v>2535</v>
      </c>
      <c r="D16" s="6">
        <f t="shared" si="1"/>
        <v>880</v>
      </c>
      <c r="E16" s="7">
        <v>880</v>
      </c>
      <c r="F16" s="8">
        <v>0</v>
      </c>
      <c r="G16" s="12">
        <v>1655</v>
      </c>
    </row>
    <row r="17" spans="2:7">
      <c r="B17" s="20">
        <f t="shared" si="2"/>
        <v>46210</v>
      </c>
      <c r="C17" s="6">
        <f t="shared" si="0"/>
        <v>3299</v>
      </c>
      <c r="D17" s="6">
        <f t="shared" si="1"/>
        <v>880</v>
      </c>
      <c r="E17" s="7">
        <v>880</v>
      </c>
      <c r="F17" s="8">
        <v>0</v>
      </c>
      <c r="G17" s="12">
        <v>2419</v>
      </c>
    </row>
    <row r="18" spans="2:7">
      <c r="B18" s="20">
        <f t="shared" si="2"/>
        <v>46211</v>
      </c>
      <c r="C18" s="6">
        <f t="shared" si="0"/>
        <v>3279</v>
      </c>
      <c r="D18" s="6">
        <f t="shared" si="1"/>
        <v>145</v>
      </c>
      <c r="E18" s="7">
        <v>145</v>
      </c>
      <c r="F18" s="8">
        <v>0</v>
      </c>
      <c r="G18" s="12">
        <v>3134</v>
      </c>
    </row>
    <row r="19" spans="2:7">
      <c r="B19" s="20">
        <f t="shared" si="2"/>
        <v>46212</v>
      </c>
      <c r="C19" s="6">
        <f t="shared" si="0"/>
        <v>3338</v>
      </c>
      <c r="D19" s="6">
        <f t="shared" si="1"/>
        <v>50</v>
      </c>
      <c r="E19" s="7">
        <v>50</v>
      </c>
      <c r="F19" s="8">
        <v>0</v>
      </c>
      <c r="G19" s="12">
        <v>3288</v>
      </c>
    </row>
    <row r="20" spans="2:7">
      <c r="B20" s="20">
        <f t="shared" si="2"/>
        <v>46213</v>
      </c>
      <c r="C20" s="6">
        <f t="shared" si="0"/>
        <v>3379</v>
      </c>
      <c r="D20" s="6">
        <f t="shared" si="1"/>
        <v>637</v>
      </c>
      <c r="E20" s="7">
        <v>637</v>
      </c>
      <c r="F20" s="8">
        <v>0</v>
      </c>
      <c r="G20" s="12">
        <v>2742</v>
      </c>
    </row>
    <row r="21" spans="2:7">
      <c r="B21" s="20">
        <f t="shared" si="2"/>
        <v>46214</v>
      </c>
      <c r="C21" s="6">
        <f t="shared" si="0"/>
        <v>3276</v>
      </c>
      <c r="D21" s="6">
        <f t="shared" si="1"/>
        <v>822</v>
      </c>
      <c r="E21" s="7">
        <v>822</v>
      </c>
      <c r="F21" s="8">
        <v>0</v>
      </c>
      <c r="G21" s="12">
        <v>2454</v>
      </c>
    </row>
    <row r="22" spans="2:7">
      <c r="B22" s="20">
        <f t="shared" si="2"/>
        <v>46215</v>
      </c>
      <c r="C22" s="6">
        <f t="shared" si="0"/>
        <v>2491</v>
      </c>
      <c r="D22" s="6">
        <f t="shared" si="1"/>
        <v>904</v>
      </c>
      <c r="E22" s="7">
        <v>904</v>
      </c>
      <c r="F22" s="8">
        <v>0</v>
      </c>
      <c r="G22" s="12">
        <v>1587</v>
      </c>
    </row>
    <row r="23" spans="2:7">
      <c r="B23" s="20">
        <f t="shared" si="2"/>
        <v>46216</v>
      </c>
      <c r="C23" s="6">
        <f t="shared" si="0"/>
        <v>2756</v>
      </c>
      <c r="D23" s="6">
        <f t="shared" si="1"/>
        <v>813</v>
      </c>
      <c r="E23" s="7">
        <v>813</v>
      </c>
      <c r="F23" s="8">
        <v>0</v>
      </c>
      <c r="G23" s="12">
        <v>1943</v>
      </c>
    </row>
    <row r="24" spans="2:7">
      <c r="B24" s="20">
        <f t="shared" si="2"/>
        <v>46217</v>
      </c>
      <c r="C24" s="6">
        <f t="shared" si="0"/>
        <v>3513</v>
      </c>
      <c r="D24" s="6">
        <f t="shared" si="1"/>
        <v>827</v>
      </c>
      <c r="E24" s="7">
        <v>827</v>
      </c>
      <c r="F24" s="8">
        <v>0</v>
      </c>
      <c r="G24" s="12">
        <v>2686</v>
      </c>
    </row>
    <row r="25" spans="2:7">
      <c r="B25" s="20">
        <f t="shared" si="2"/>
        <v>46218</v>
      </c>
      <c r="C25" s="6">
        <f t="shared" si="0"/>
        <v>3430</v>
      </c>
      <c r="D25" s="6">
        <f t="shared" si="1"/>
        <v>821</v>
      </c>
      <c r="E25" s="7">
        <v>821</v>
      </c>
      <c r="F25" s="8">
        <v>0</v>
      </c>
      <c r="G25" s="12">
        <v>2609</v>
      </c>
    </row>
    <row r="26" spans="2:7">
      <c r="B26" s="20">
        <f t="shared" si="2"/>
        <v>46219</v>
      </c>
      <c r="C26" s="6">
        <f t="shared" si="0"/>
        <v>3561</v>
      </c>
      <c r="D26" s="6">
        <f t="shared" si="1"/>
        <v>833</v>
      </c>
      <c r="E26" s="7">
        <v>833</v>
      </c>
      <c r="F26" s="8">
        <v>0</v>
      </c>
      <c r="G26" s="12">
        <v>2728</v>
      </c>
    </row>
    <row r="27" spans="2:7">
      <c r="B27" s="20">
        <f t="shared" si="2"/>
        <v>46220</v>
      </c>
      <c r="C27" s="6">
        <f t="shared" si="0"/>
        <v>3522</v>
      </c>
      <c r="D27" s="6">
        <f t="shared" si="1"/>
        <v>813</v>
      </c>
      <c r="E27" s="7">
        <v>813</v>
      </c>
      <c r="F27" s="8">
        <v>0</v>
      </c>
      <c r="G27" s="12">
        <v>2709</v>
      </c>
    </row>
    <row r="28" spans="2:7">
      <c r="B28" s="20">
        <f t="shared" si="2"/>
        <v>46221</v>
      </c>
      <c r="C28" s="6">
        <f t="shared" si="0"/>
        <v>3250</v>
      </c>
      <c r="D28" s="6">
        <f t="shared" si="1"/>
        <v>821</v>
      </c>
      <c r="E28" s="7">
        <v>821</v>
      </c>
      <c r="F28" s="8">
        <v>0</v>
      </c>
      <c r="G28" s="12">
        <v>2429</v>
      </c>
    </row>
    <row r="29" spans="2:7">
      <c r="B29" s="20">
        <f t="shared" si="2"/>
        <v>46222</v>
      </c>
      <c r="C29" s="6">
        <f t="shared" si="0"/>
        <v>2180</v>
      </c>
      <c r="D29" s="6">
        <f t="shared" si="1"/>
        <v>816</v>
      </c>
      <c r="E29" s="7">
        <v>816</v>
      </c>
      <c r="F29" s="8">
        <v>0</v>
      </c>
      <c r="G29" s="12">
        <v>1364</v>
      </c>
    </row>
    <row r="30" spans="2:7">
      <c r="B30" s="20">
        <f t="shared" si="2"/>
        <v>46223</v>
      </c>
      <c r="C30" s="6">
        <f t="shared" si="0"/>
        <v>2923</v>
      </c>
      <c r="D30" s="6">
        <f t="shared" si="1"/>
        <v>196</v>
      </c>
      <c r="E30" s="7">
        <v>196</v>
      </c>
      <c r="F30" s="8">
        <v>0</v>
      </c>
      <c r="G30" s="12">
        <v>2727</v>
      </c>
    </row>
    <row r="31" spans="2:7">
      <c r="B31" s="20">
        <f t="shared" si="2"/>
        <v>46224</v>
      </c>
      <c r="C31" s="6">
        <f t="shared" si="0"/>
        <v>3688</v>
      </c>
      <c r="D31" s="6">
        <f t="shared" si="1"/>
        <v>505</v>
      </c>
      <c r="E31" s="7">
        <v>505</v>
      </c>
      <c r="F31" s="8">
        <v>0</v>
      </c>
      <c r="G31" s="12">
        <v>3183</v>
      </c>
    </row>
    <row r="32" spans="2:7">
      <c r="B32" s="20">
        <f t="shared" si="2"/>
        <v>46225</v>
      </c>
      <c r="C32" s="6">
        <f t="shared" si="0"/>
        <v>4007</v>
      </c>
      <c r="D32" s="6">
        <f t="shared" si="1"/>
        <v>822</v>
      </c>
      <c r="E32" s="7">
        <v>822</v>
      </c>
      <c r="F32" s="8">
        <v>0</v>
      </c>
      <c r="G32" s="12">
        <v>3185</v>
      </c>
    </row>
    <row r="33" spans="2:7">
      <c r="B33" s="20">
        <f t="shared" si="2"/>
        <v>46226</v>
      </c>
      <c r="C33" s="6">
        <f t="shared" si="0"/>
        <v>3874</v>
      </c>
      <c r="D33" s="6">
        <f t="shared" si="1"/>
        <v>248</v>
      </c>
      <c r="E33" s="7">
        <v>248</v>
      </c>
      <c r="F33" s="8">
        <v>0</v>
      </c>
      <c r="G33" s="12">
        <v>3626</v>
      </c>
    </row>
    <row r="34" spans="2:7">
      <c r="B34" s="20">
        <f t="shared" si="2"/>
        <v>46227</v>
      </c>
      <c r="C34" s="6">
        <f t="shared" si="0"/>
        <v>3685</v>
      </c>
      <c r="D34" s="6">
        <f t="shared" si="1"/>
        <v>52</v>
      </c>
      <c r="E34" s="7">
        <v>52</v>
      </c>
      <c r="F34" s="8">
        <v>0</v>
      </c>
      <c r="G34" s="12">
        <v>3633</v>
      </c>
    </row>
    <row r="35" spans="2:7">
      <c r="B35" s="20">
        <f t="shared" si="2"/>
        <v>46228</v>
      </c>
      <c r="C35" s="6">
        <f t="shared" si="0"/>
        <v>3266</v>
      </c>
      <c r="D35" s="6">
        <f t="shared" si="1"/>
        <v>51</v>
      </c>
      <c r="E35" s="7">
        <v>51</v>
      </c>
      <c r="F35" s="8">
        <v>0</v>
      </c>
      <c r="G35" s="12">
        <v>3215</v>
      </c>
    </row>
    <row r="36" spans="2:7">
      <c r="B36" s="20">
        <f t="shared" si="2"/>
        <v>46229</v>
      </c>
      <c r="C36" s="6">
        <f t="shared" si="0"/>
        <v>2317</v>
      </c>
      <c r="D36" s="6">
        <f t="shared" si="1"/>
        <v>52</v>
      </c>
      <c r="E36" s="7">
        <v>52</v>
      </c>
      <c r="F36" s="8">
        <v>0</v>
      </c>
      <c r="G36" s="12">
        <v>2265</v>
      </c>
    </row>
    <row r="37" spans="2:7">
      <c r="B37" s="20">
        <f t="shared" si="2"/>
        <v>46230</v>
      </c>
      <c r="C37" s="6">
        <f t="shared" si="0"/>
        <v>2948</v>
      </c>
      <c r="D37" s="6">
        <f t="shared" si="1"/>
        <v>52</v>
      </c>
      <c r="E37" s="7">
        <v>52</v>
      </c>
      <c r="F37" s="8">
        <v>0</v>
      </c>
      <c r="G37" s="12">
        <v>2896</v>
      </c>
    </row>
    <row r="38" spans="2:7">
      <c r="B38" s="20">
        <f t="shared" si="2"/>
        <v>46231</v>
      </c>
      <c r="C38" s="6">
        <f t="shared" si="0"/>
        <v>3400</v>
      </c>
      <c r="D38" s="6">
        <f t="shared" si="1"/>
        <v>51</v>
      </c>
      <c r="E38" s="7">
        <v>51</v>
      </c>
      <c r="F38" s="8">
        <v>0</v>
      </c>
      <c r="G38" s="12">
        <v>3349</v>
      </c>
    </row>
    <row r="39" spans="2:7">
      <c r="B39" s="20">
        <f t="shared" si="2"/>
        <v>46232</v>
      </c>
      <c r="C39" s="6">
        <f t="shared" si="0"/>
        <v>3712</v>
      </c>
      <c r="D39" s="6">
        <f t="shared" si="1"/>
        <v>693</v>
      </c>
      <c r="E39" s="7">
        <v>693</v>
      </c>
      <c r="F39" s="8">
        <v>0</v>
      </c>
      <c r="G39" s="12">
        <v>3019</v>
      </c>
    </row>
    <row r="40" spans="2:7">
      <c r="B40" s="20">
        <f t="shared" si="2"/>
        <v>46233</v>
      </c>
      <c r="C40" s="6">
        <f t="shared" si="0"/>
        <v>3386</v>
      </c>
      <c r="D40" s="6">
        <f t="shared" si="1"/>
        <v>308</v>
      </c>
      <c r="E40" s="7">
        <v>308</v>
      </c>
      <c r="F40" s="8">
        <v>0</v>
      </c>
      <c r="G40" s="12">
        <v>3078</v>
      </c>
    </row>
    <row r="41" spans="2:7" ht="17.25" thickBot="1">
      <c r="B41" s="20">
        <f t="shared" si="2"/>
        <v>46234</v>
      </c>
      <c r="C41" s="6">
        <f t="shared" ref="C41" si="3">D41+G41</f>
        <v>3311</v>
      </c>
      <c r="D41" s="6">
        <f t="shared" ref="D41" si="4">E41+F41</f>
        <v>51</v>
      </c>
      <c r="E41" s="7">
        <v>51</v>
      </c>
      <c r="F41" s="8">
        <v>0</v>
      </c>
      <c r="G41" s="12">
        <v>3260</v>
      </c>
    </row>
    <row r="42" spans="2:7" ht="18" thickTop="1" thickBot="1">
      <c r="B42" s="17" t="s">
        <v>13</v>
      </c>
      <c r="C42" s="18">
        <f>SUM(C11:C41)</f>
        <v>99489</v>
      </c>
      <c r="D42" s="18">
        <f>SUM(D11:D41)</f>
        <v>18360</v>
      </c>
      <c r="E42" s="18">
        <f>SUM(E11:E41)</f>
        <v>18360</v>
      </c>
      <c r="F42" s="18">
        <f t="shared" ref="F42:G42" si="5">SUM(F11:F41)</f>
        <v>0</v>
      </c>
      <c r="G42" s="19">
        <f t="shared" si="5"/>
        <v>81129</v>
      </c>
    </row>
    <row r="43" spans="2:7">
      <c r="C43" s="21">
        <f>C42/COUNT($B$11:$B$41)</f>
        <v>3209.3225806451615</v>
      </c>
      <c r="D43" s="21">
        <f t="shared" ref="D43:G43" si="6">D42/COUNT($B$11:$B$41)</f>
        <v>592.25806451612902</v>
      </c>
      <c r="E43" s="21">
        <f t="shared" si="6"/>
        <v>592.25806451612902</v>
      </c>
      <c r="F43" s="21">
        <f t="shared" si="6"/>
        <v>0</v>
      </c>
      <c r="G43" s="21">
        <f t="shared" si="6"/>
        <v>2617.0645161290322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topLeftCell="A13" workbookViewId="0"/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25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46235</v>
      </c>
      <c r="C11" s="6">
        <f>D11+G11</f>
        <v>3199</v>
      </c>
      <c r="D11" s="6">
        <f>E11+F11</f>
        <v>51</v>
      </c>
      <c r="E11" s="7">
        <v>51</v>
      </c>
      <c r="F11" s="8">
        <v>0</v>
      </c>
      <c r="G11" s="12">
        <v>3148</v>
      </c>
    </row>
    <row r="12" spans="2:7">
      <c r="B12" s="20">
        <f>B11+1</f>
        <v>46236</v>
      </c>
      <c r="C12" s="6">
        <f t="shared" ref="C12:C41" si="0">D12+G12</f>
        <v>1994</v>
      </c>
      <c r="D12" s="6">
        <f t="shared" ref="D12:D41" si="1">E12+F12</f>
        <v>51</v>
      </c>
      <c r="E12" s="7">
        <v>51</v>
      </c>
      <c r="F12" s="8">
        <v>0</v>
      </c>
      <c r="G12" s="12">
        <v>1943</v>
      </c>
    </row>
    <row r="13" spans="2:7">
      <c r="B13" s="20">
        <f t="shared" ref="B13:B41" si="2">B12+1</f>
        <v>46237</v>
      </c>
      <c r="C13" s="6">
        <f t="shared" si="0"/>
        <v>3180</v>
      </c>
      <c r="D13" s="6">
        <f t="shared" si="1"/>
        <v>779</v>
      </c>
      <c r="E13" s="7">
        <v>779</v>
      </c>
      <c r="F13" s="8">
        <v>0</v>
      </c>
      <c r="G13" s="12">
        <v>2401</v>
      </c>
    </row>
    <row r="14" spans="2:7">
      <c r="B14" s="20">
        <f t="shared" si="2"/>
        <v>46238</v>
      </c>
      <c r="C14" s="6">
        <f t="shared" si="0"/>
        <v>4077</v>
      </c>
      <c r="D14" s="6">
        <f t="shared" si="1"/>
        <v>813</v>
      </c>
      <c r="E14" s="7">
        <v>813</v>
      </c>
      <c r="F14" s="8">
        <v>0</v>
      </c>
      <c r="G14" s="12">
        <v>3264</v>
      </c>
    </row>
    <row r="15" spans="2:7">
      <c r="B15" s="20">
        <f t="shared" si="2"/>
        <v>46239</v>
      </c>
      <c r="C15" s="6">
        <f t="shared" si="0"/>
        <v>3360</v>
      </c>
      <c r="D15" s="6">
        <f t="shared" si="1"/>
        <v>102</v>
      </c>
      <c r="E15" s="7">
        <v>102</v>
      </c>
      <c r="F15" s="8">
        <v>0</v>
      </c>
      <c r="G15" s="12">
        <v>3258</v>
      </c>
    </row>
    <row r="16" spans="2:7">
      <c r="B16" s="20">
        <f t="shared" si="2"/>
        <v>46240</v>
      </c>
      <c r="C16" s="6">
        <f t="shared" si="0"/>
        <v>3797</v>
      </c>
      <c r="D16" s="6">
        <f t="shared" si="1"/>
        <v>51</v>
      </c>
      <c r="E16" s="7">
        <v>51</v>
      </c>
      <c r="F16" s="8">
        <v>0</v>
      </c>
      <c r="G16" s="12">
        <v>3746</v>
      </c>
    </row>
    <row r="17" spans="2:7">
      <c r="B17" s="20">
        <f t="shared" si="2"/>
        <v>46241</v>
      </c>
      <c r="C17" s="6">
        <f t="shared" si="0"/>
        <v>3721</v>
      </c>
      <c r="D17" s="6">
        <f t="shared" si="1"/>
        <v>52</v>
      </c>
      <c r="E17" s="7">
        <v>52</v>
      </c>
      <c r="F17" s="8">
        <v>0</v>
      </c>
      <c r="G17" s="12">
        <v>3669</v>
      </c>
    </row>
    <row r="18" spans="2:7">
      <c r="B18" s="20">
        <f t="shared" si="2"/>
        <v>46242</v>
      </c>
      <c r="C18" s="6">
        <f t="shared" si="0"/>
        <v>2812</v>
      </c>
      <c r="D18" s="6">
        <f t="shared" si="1"/>
        <v>51</v>
      </c>
      <c r="E18" s="7">
        <v>51</v>
      </c>
      <c r="F18" s="8">
        <v>0</v>
      </c>
      <c r="G18" s="12">
        <v>2761</v>
      </c>
    </row>
    <row r="19" spans="2:7">
      <c r="B19" s="20">
        <f t="shared" si="2"/>
        <v>46243</v>
      </c>
      <c r="C19" s="6">
        <f t="shared" si="0"/>
        <v>1790</v>
      </c>
      <c r="D19" s="6">
        <f t="shared" si="1"/>
        <v>52</v>
      </c>
      <c r="E19" s="7">
        <v>52</v>
      </c>
      <c r="F19" s="8">
        <v>0</v>
      </c>
      <c r="G19" s="12">
        <v>1738</v>
      </c>
    </row>
    <row r="20" spans="2:7">
      <c r="B20" s="20">
        <f t="shared" si="2"/>
        <v>46244</v>
      </c>
      <c r="C20" s="6">
        <f t="shared" si="0"/>
        <v>2298</v>
      </c>
      <c r="D20" s="6">
        <f t="shared" si="1"/>
        <v>51</v>
      </c>
      <c r="E20" s="7">
        <v>51</v>
      </c>
      <c r="F20" s="8">
        <v>0</v>
      </c>
      <c r="G20" s="12">
        <v>2247</v>
      </c>
    </row>
    <row r="21" spans="2:7">
      <c r="B21" s="20">
        <f t="shared" si="2"/>
        <v>46245</v>
      </c>
      <c r="C21" s="6">
        <f t="shared" si="0"/>
        <v>3112</v>
      </c>
      <c r="D21" s="6">
        <f t="shared" si="1"/>
        <v>50</v>
      </c>
      <c r="E21" s="7">
        <v>50</v>
      </c>
      <c r="F21" s="8">
        <v>0</v>
      </c>
      <c r="G21" s="12">
        <v>3062</v>
      </c>
    </row>
    <row r="22" spans="2:7">
      <c r="B22" s="20">
        <f t="shared" si="2"/>
        <v>46246</v>
      </c>
      <c r="C22" s="6">
        <f t="shared" si="0"/>
        <v>3207</v>
      </c>
      <c r="D22" s="6">
        <f t="shared" si="1"/>
        <v>641</v>
      </c>
      <c r="E22" s="7">
        <v>641</v>
      </c>
      <c r="F22" s="8">
        <v>0</v>
      </c>
      <c r="G22" s="12">
        <v>2566</v>
      </c>
    </row>
    <row r="23" spans="2:7">
      <c r="B23" s="20">
        <f t="shared" si="2"/>
        <v>46247</v>
      </c>
      <c r="C23" s="6">
        <f t="shared" si="0"/>
        <v>3123</v>
      </c>
      <c r="D23" s="6">
        <f t="shared" si="1"/>
        <v>327</v>
      </c>
      <c r="E23" s="7">
        <v>327</v>
      </c>
      <c r="F23" s="8">
        <v>0</v>
      </c>
      <c r="G23" s="12">
        <v>2796</v>
      </c>
    </row>
    <row r="24" spans="2:7">
      <c r="B24" s="20">
        <f t="shared" si="2"/>
        <v>46248</v>
      </c>
      <c r="C24" s="6">
        <f t="shared" si="0"/>
        <v>3339</v>
      </c>
      <c r="D24" s="6">
        <f t="shared" si="1"/>
        <v>196</v>
      </c>
      <c r="E24" s="7">
        <v>196</v>
      </c>
      <c r="F24" s="8">
        <v>0</v>
      </c>
      <c r="G24" s="12">
        <v>3143</v>
      </c>
    </row>
    <row r="25" spans="2:7">
      <c r="B25" s="20">
        <f t="shared" si="2"/>
        <v>46249</v>
      </c>
      <c r="C25" s="6">
        <f t="shared" si="0"/>
        <v>2337</v>
      </c>
      <c r="D25" s="6">
        <f t="shared" si="1"/>
        <v>51</v>
      </c>
      <c r="E25" s="7">
        <v>51</v>
      </c>
      <c r="F25" s="8">
        <v>0</v>
      </c>
      <c r="G25" s="12">
        <v>2286</v>
      </c>
    </row>
    <row r="26" spans="2:7">
      <c r="B26" s="20">
        <f t="shared" si="2"/>
        <v>46250</v>
      </c>
      <c r="C26" s="6">
        <f t="shared" si="0"/>
        <v>1159</v>
      </c>
      <c r="D26" s="6">
        <f t="shared" si="1"/>
        <v>50</v>
      </c>
      <c r="E26" s="7">
        <v>50</v>
      </c>
      <c r="F26" s="8">
        <v>0</v>
      </c>
      <c r="G26" s="12">
        <v>1109</v>
      </c>
    </row>
    <row r="27" spans="2:7">
      <c r="B27" s="20">
        <f t="shared" si="2"/>
        <v>46251</v>
      </c>
      <c r="C27" s="6">
        <f t="shared" si="0"/>
        <v>1322</v>
      </c>
      <c r="D27" s="6">
        <f t="shared" si="1"/>
        <v>51</v>
      </c>
      <c r="E27" s="7">
        <v>51</v>
      </c>
      <c r="F27" s="8">
        <v>0</v>
      </c>
      <c r="G27" s="12">
        <v>1271</v>
      </c>
    </row>
    <row r="28" spans="2:7">
      <c r="B28" s="20">
        <f t="shared" si="2"/>
        <v>46252</v>
      </c>
      <c r="C28" s="6">
        <f t="shared" si="0"/>
        <v>2710</v>
      </c>
      <c r="D28" s="6">
        <f t="shared" si="1"/>
        <v>50</v>
      </c>
      <c r="E28" s="7">
        <v>50</v>
      </c>
      <c r="F28" s="8">
        <v>0</v>
      </c>
      <c r="G28" s="12">
        <v>2660</v>
      </c>
    </row>
    <row r="29" spans="2:7">
      <c r="B29" s="20">
        <f t="shared" si="2"/>
        <v>46253</v>
      </c>
      <c r="C29" s="6">
        <f t="shared" si="0"/>
        <v>2971</v>
      </c>
      <c r="D29" s="6">
        <f t="shared" si="1"/>
        <v>52</v>
      </c>
      <c r="E29" s="7">
        <v>52</v>
      </c>
      <c r="F29" s="8">
        <v>0</v>
      </c>
      <c r="G29" s="12">
        <v>2919</v>
      </c>
    </row>
    <row r="30" spans="2:7">
      <c r="B30" s="20">
        <f t="shared" si="2"/>
        <v>46254</v>
      </c>
      <c r="C30" s="6">
        <f t="shared" si="0"/>
        <v>3051</v>
      </c>
      <c r="D30" s="6">
        <f t="shared" si="1"/>
        <v>51</v>
      </c>
      <c r="E30" s="7">
        <v>51</v>
      </c>
      <c r="F30" s="8">
        <v>0</v>
      </c>
      <c r="G30" s="12">
        <v>3000</v>
      </c>
    </row>
    <row r="31" spans="2:7">
      <c r="B31" s="20">
        <f t="shared" si="2"/>
        <v>46255</v>
      </c>
      <c r="C31" s="6">
        <f t="shared" si="0"/>
        <v>3206</v>
      </c>
      <c r="D31" s="6">
        <f t="shared" si="1"/>
        <v>51</v>
      </c>
      <c r="E31" s="7">
        <v>51</v>
      </c>
      <c r="F31" s="8">
        <v>0</v>
      </c>
      <c r="G31" s="12">
        <v>3155</v>
      </c>
    </row>
    <row r="32" spans="2:7">
      <c r="B32" s="20">
        <f t="shared" si="2"/>
        <v>46256</v>
      </c>
      <c r="C32" s="6">
        <f t="shared" si="0"/>
        <v>3144</v>
      </c>
      <c r="D32" s="6">
        <f t="shared" si="1"/>
        <v>50</v>
      </c>
      <c r="E32" s="7">
        <v>50</v>
      </c>
      <c r="F32" s="8">
        <v>0</v>
      </c>
      <c r="G32" s="12">
        <v>3094</v>
      </c>
    </row>
    <row r="33" spans="2:7">
      <c r="B33" s="20">
        <f t="shared" si="2"/>
        <v>46257</v>
      </c>
      <c r="C33" s="6">
        <f t="shared" si="0"/>
        <v>2240</v>
      </c>
      <c r="D33" s="6">
        <f t="shared" si="1"/>
        <v>51</v>
      </c>
      <c r="E33" s="7">
        <v>51</v>
      </c>
      <c r="F33" s="8">
        <v>0</v>
      </c>
      <c r="G33" s="12">
        <v>2189</v>
      </c>
    </row>
    <row r="34" spans="2:7">
      <c r="B34" s="20">
        <f t="shared" si="2"/>
        <v>46258</v>
      </c>
      <c r="C34" s="6">
        <f t="shared" si="0"/>
        <v>2330</v>
      </c>
      <c r="D34" s="6">
        <f t="shared" si="1"/>
        <v>51</v>
      </c>
      <c r="E34" s="7">
        <v>51</v>
      </c>
      <c r="F34" s="8">
        <v>0</v>
      </c>
      <c r="G34" s="12">
        <v>2279</v>
      </c>
    </row>
    <row r="35" spans="2:7">
      <c r="B35" s="20">
        <f t="shared" si="2"/>
        <v>46259</v>
      </c>
      <c r="C35" s="6">
        <f t="shared" si="0"/>
        <v>3601</v>
      </c>
      <c r="D35" s="6">
        <f t="shared" si="1"/>
        <v>631</v>
      </c>
      <c r="E35" s="7">
        <v>631</v>
      </c>
      <c r="F35" s="8">
        <v>0</v>
      </c>
      <c r="G35" s="12">
        <v>2970</v>
      </c>
    </row>
    <row r="36" spans="2:7">
      <c r="B36" s="20">
        <f t="shared" si="2"/>
        <v>46260</v>
      </c>
      <c r="C36" s="6">
        <f t="shared" si="0"/>
        <v>3403</v>
      </c>
      <c r="D36" s="6">
        <f t="shared" si="1"/>
        <v>789</v>
      </c>
      <c r="E36" s="7">
        <v>789</v>
      </c>
      <c r="F36" s="8">
        <v>0</v>
      </c>
      <c r="G36" s="12">
        <v>2614</v>
      </c>
    </row>
    <row r="37" spans="2:7">
      <c r="B37" s="20">
        <f t="shared" si="2"/>
        <v>46261</v>
      </c>
      <c r="C37" s="6">
        <f t="shared" si="0"/>
        <v>3196</v>
      </c>
      <c r="D37" s="6">
        <f t="shared" si="1"/>
        <v>191</v>
      </c>
      <c r="E37" s="7">
        <v>191</v>
      </c>
      <c r="F37" s="8">
        <v>0</v>
      </c>
      <c r="G37" s="12">
        <v>3005</v>
      </c>
    </row>
    <row r="38" spans="2:7">
      <c r="B38" s="20">
        <f t="shared" si="2"/>
        <v>46262</v>
      </c>
      <c r="C38" s="6">
        <f t="shared" si="0"/>
        <v>2271</v>
      </c>
      <c r="D38" s="6">
        <f t="shared" si="1"/>
        <v>52</v>
      </c>
      <c r="E38" s="7">
        <v>52</v>
      </c>
      <c r="F38" s="8">
        <v>0</v>
      </c>
      <c r="G38" s="12">
        <v>2219</v>
      </c>
    </row>
    <row r="39" spans="2:7">
      <c r="B39" s="20">
        <f t="shared" si="2"/>
        <v>46263</v>
      </c>
      <c r="C39" s="6">
        <f t="shared" si="0"/>
        <v>2212</v>
      </c>
      <c r="D39" s="6">
        <f t="shared" si="1"/>
        <v>51</v>
      </c>
      <c r="E39" s="7">
        <v>51</v>
      </c>
      <c r="F39" s="8">
        <v>0</v>
      </c>
      <c r="G39" s="12">
        <v>2161</v>
      </c>
    </row>
    <row r="40" spans="2:7">
      <c r="B40" s="20">
        <f t="shared" si="2"/>
        <v>46264</v>
      </c>
      <c r="C40" s="6">
        <f t="shared" si="0"/>
        <v>1853</v>
      </c>
      <c r="D40" s="6">
        <f t="shared" si="1"/>
        <v>50</v>
      </c>
      <c r="E40" s="7">
        <v>50</v>
      </c>
      <c r="F40" s="8">
        <v>0</v>
      </c>
      <c r="G40" s="12">
        <v>1803</v>
      </c>
    </row>
    <row r="41" spans="2:7" ht="17.25" thickBot="1">
      <c r="B41" s="20">
        <f t="shared" si="2"/>
        <v>46265</v>
      </c>
      <c r="C41" s="6">
        <f t="shared" si="0"/>
        <v>3012</v>
      </c>
      <c r="D41" s="6">
        <f t="shared" si="1"/>
        <v>731</v>
      </c>
      <c r="E41" s="7">
        <v>731</v>
      </c>
      <c r="F41" s="8">
        <v>0</v>
      </c>
      <c r="G41" s="12">
        <v>2281</v>
      </c>
    </row>
    <row r="42" spans="2:7" ht="18" thickTop="1" thickBot="1">
      <c r="B42" s="17" t="s">
        <v>13</v>
      </c>
      <c r="C42" s="18">
        <f>SUM(C11:C41)</f>
        <v>87027</v>
      </c>
      <c r="D42" s="18">
        <f>SUM(D11:D41)</f>
        <v>6270</v>
      </c>
      <c r="E42" s="18">
        <f>SUM(E11:E41)</f>
        <v>6270</v>
      </c>
      <c r="F42" s="18">
        <f t="shared" ref="F42:G42" si="3">SUM(F11:F41)</f>
        <v>0</v>
      </c>
      <c r="G42" s="19">
        <f t="shared" si="3"/>
        <v>80757</v>
      </c>
    </row>
    <row r="43" spans="2:7">
      <c r="C43" s="21">
        <f>C42/COUNT($B$11:$B$41)</f>
        <v>2807.3225806451615</v>
      </c>
      <c r="D43" s="21">
        <f t="shared" ref="D43:G43" si="4">D42/COUNT($B$11:$B$41)</f>
        <v>202.25806451612902</v>
      </c>
      <c r="E43" s="21">
        <f t="shared" si="4"/>
        <v>202.25806451612902</v>
      </c>
      <c r="F43" s="21">
        <f t="shared" si="4"/>
        <v>0</v>
      </c>
      <c r="G43" s="21">
        <f t="shared" si="4"/>
        <v>2605.0645161290322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tabSelected="1" topLeftCell="A10" workbookViewId="0">
      <selection activeCell="E21" sqref="E21"/>
    </sheetView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33" t="s">
        <v>26</v>
      </c>
      <c r="C9" s="33"/>
    </row>
    <row r="10" spans="2:7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46266</v>
      </c>
      <c r="C11" s="6">
        <f>D11+G11</f>
        <v>3161</v>
      </c>
      <c r="D11" s="6">
        <f>E11+F11</f>
        <v>817</v>
      </c>
      <c r="E11" s="7">
        <v>817</v>
      </c>
      <c r="F11" s="8">
        <v>0</v>
      </c>
      <c r="G11" s="12">
        <v>2344</v>
      </c>
    </row>
    <row r="12" spans="2:7">
      <c r="B12" s="20">
        <f>B11+1</f>
        <v>46267</v>
      </c>
      <c r="C12" s="6">
        <f t="shared" ref="C12:C40" si="0">D12+G12</f>
        <v>2312</v>
      </c>
      <c r="D12" s="6">
        <f t="shared" ref="D12:D40" si="1">E12+F12</f>
        <v>298</v>
      </c>
      <c r="E12" s="7">
        <v>298</v>
      </c>
      <c r="F12" s="8">
        <v>0</v>
      </c>
      <c r="G12" s="12">
        <v>2014</v>
      </c>
    </row>
    <row r="13" spans="2:7">
      <c r="B13" s="20">
        <f t="shared" ref="B13:B40" si="2">B12+1</f>
        <v>46268</v>
      </c>
      <c r="C13" s="6">
        <f t="shared" si="0"/>
        <v>2913</v>
      </c>
      <c r="D13" s="6">
        <f t="shared" si="1"/>
        <v>52</v>
      </c>
      <c r="E13" s="7">
        <v>52</v>
      </c>
      <c r="F13" s="8">
        <v>0</v>
      </c>
      <c r="G13" s="12">
        <v>2861</v>
      </c>
    </row>
    <row r="14" spans="2:7">
      <c r="B14" s="20">
        <f t="shared" si="2"/>
        <v>46269</v>
      </c>
      <c r="C14" s="6">
        <f t="shared" si="0"/>
        <v>2435</v>
      </c>
      <c r="D14" s="6">
        <f t="shared" si="1"/>
        <v>51</v>
      </c>
      <c r="E14" s="7">
        <v>51</v>
      </c>
      <c r="F14" s="8">
        <v>0</v>
      </c>
      <c r="G14" s="12">
        <v>2384</v>
      </c>
    </row>
    <row r="15" spans="2:7">
      <c r="B15" s="20">
        <f t="shared" si="2"/>
        <v>46270</v>
      </c>
      <c r="C15" s="6">
        <f t="shared" si="0"/>
        <v>2250</v>
      </c>
      <c r="D15" s="6">
        <f t="shared" si="1"/>
        <v>50</v>
      </c>
      <c r="E15" s="7">
        <v>50</v>
      </c>
      <c r="F15" s="8">
        <v>0</v>
      </c>
      <c r="G15" s="12">
        <v>2200</v>
      </c>
    </row>
    <row r="16" spans="2:7">
      <c r="B16" s="20">
        <f t="shared" si="2"/>
        <v>46271</v>
      </c>
      <c r="C16" s="6">
        <f t="shared" si="0"/>
        <v>1877</v>
      </c>
      <c r="D16" s="6">
        <f t="shared" si="1"/>
        <v>744</v>
      </c>
      <c r="E16" s="7">
        <v>744</v>
      </c>
      <c r="F16" s="8">
        <v>0</v>
      </c>
      <c r="G16" s="12">
        <v>1133</v>
      </c>
    </row>
    <row r="17" spans="2:7">
      <c r="B17" s="20">
        <f t="shared" si="2"/>
        <v>46272</v>
      </c>
      <c r="C17" s="6">
        <f t="shared" si="0"/>
        <v>2210</v>
      </c>
      <c r="D17" s="6">
        <f t="shared" si="1"/>
        <v>139</v>
      </c>
      <c r="E17" s="7">
        <v>139</v>
      </c>
      <c r="F17" s="8">
        <v>0</v>
      </c>
      <c r="G17" s="12">
        <v>2071</v>
      </c>
    </row>
    <row r="18" spans="2:7">
      <c r="B18" s="20">
        <f t="shared" si="2"/>
        <v>46273</v>
      </c>
      <c r="C18" s="6">
        <f t="shared" si="0"/>
        <v>3304</v>
      </c>
      <c r="D18" s="6">
        <f t="shared" si="1"/>
        <v>781</v>
      </c>
      <c r="E18" s="7">
        <v>781</v>
      </c>
      <c r="F18" s="8">
        <v>0</v>
      </c>
      <c r="G18" s="12">
        <v>2523</v>
      </c>
    </row>
    <row r="19" spans="2:7">
      <c r="B19" s="20">
        <f t="shared" si="2"/>
        <v>46274</v>
      </c>
      <c r="C19" s="6">
        <f t="shared" si="0"/>
        <v>2864</v>
      </c>
      <c r="D19" s="6">
        <f t="shared" si="1"/>
        <v>837</v>
      </c>
      <c r="E19" s="7">
        <v>837</v>
      </c>
      <c r="F19" s="8">
        <v>0</v>
      </c>
      <c r="G19" s="12">
        <v>2027</v>
      </c>
    </row>
    <row r="20" spans="2:7">
      <c r="B20" s="20">
        <f t="shared" si="2"/>
        <v>46275</v>
      </c>
      <c r="C20" s="6">
        <f t="shared" si="0"/>
        <v>2928</v>
      </c>
      <c r="D20" s="6">
        <f t="shared" si="1"/>
        <v>138</v>
      </c>
      <c r="E20" s="7">
        <v>138</v>
      </c>
      <c r="F20" s="8">
        <v>0</v>
      </c>
      <c r="G20" s="12">
        <v>2790</v>
      </c>
    </row>
    <row r="21" spans="2:7">
      <c r="B21" s="20">
        <f t="shared" si="2"/>
        <v>46276</v>
      </c>
      <c r="C21" s="6">
        <f t="shared" si="0"/>
        <v>2405</v>
      </c>
      <c r="D21" s="6">
        <f t="shared" si="1"/>
        <v>50</v>
      </c>
      <c r="E21" s="7">
        <v>50</v>
      </c>
      <c r="F21" s="8">
        <v>0</v>
      </c>
      <c r="G21" s="12">
        <v>2355</v>
      </c>
    </row>
    <row r="22" spans="2:7">
      <c r="B22" s="20">
        <f t="shared" si="2"/>
        <v>46277</v>
      </c>
      <c r="C22" s="6">
        <f t="shared" si="0"/>
        <v>2495</v>
      </c>
      <c r="D22" s="6">
        <f t="shared" si="1"/>
        <v>51</v>
      </c>
      <c r="E22" s="7">
        <v>51</v>
      </c>
      <c r="F22" s="8">
        <v>0</v>
      </c>
      <c r="G22" s="12">
        <v>2444</v>
      </c>
    </row>
    <row r="23" spans="2:7">
      <c r="B23" s="20">
        <f t="shared" si="2"/>
        <v>46278</v>
      </c>
      <c r="C23" s="6">
        <f t="shared" si="0"/>
        <v>1688</v>
      </c>
      <c r="D23" s="6">
        <f t="shared" si="1"/>
        <v>50</v>
      </c>
      <c r="E23" s="7">
        <v>50</v>
      </c>
      <c r="F23" s="8">
        <v>0</v>
      </c>
      <c r="G23" s="12">
        <v>1638</v>
      </c>
    </row>
    <row r="24" spans="2:7">
      <c r="B24" s="20">
        <f t="shared" si="2"/>
        <v>46279</v>
      </c>
      <c r="C24" s="6">
        <f t="shared" si="0"/>
        <v>2030</v>
      </c>
      <c r="D24" s="6">
        <f t="shared" si="1"/>
        <v>51</v>
      </c>
      <c r="E24" s="7">
        <v>51</v>
      </c>
      <c r="F24" s="8">
        <v>0</v>
      </c>
      <c r="G24" s="12">
        <v>1979</v>
      </c>
    </row>
    <row r="25" spans="2:7">
      <c r="B25" s="20">
        <f t="shared" si="2"/>
        <v>46280</v>
      </c>
      <c r="C25" s="6">
        <f t="shared" si="0"/>
        <v>2593</v>
      </c>
      <c r="D25" s="6">
        <f t="shared" si="1"/>
        <v>620</v>
      </c>
      <c r="E25" s="7">
        <v>620</v>
      </c>
      <c r="F25" s="8">
        <v>0</v>
      </c>
      <c r="G25" s="12">
        <v>1973</v>
      </c>
    </row>
    <row r="26" spans="2:7">
      <c r="B26" s="20">
        <f t="shared" si="2"/>
        <v>46281</v>
      </c>
      <c r="C26" s="6">
        <f t="shared" si="0"/>
        <v>3020</v>
      </c>
      <c r="D26" s="6">
        <f t="shared" si="1"/>
        <v>694</v>
      </c>
      <c r="E26" s="7">
        <v>694</v>
      </c>
      <c r="F26" s="8">
        <v>0</v>
      </c>
      <c r="G26" s="12">
        <v>2326</v>
      </c>
    </row>
    <row r="27" spans="2:7">
      <c r="B27" s="20">
        <f t="shared" si="2"/>
        <v>46282</v>
      </c>
      <c r="C27" s="6">
        <f t="shared" si="0"/>
        <v>2743</v>
      </c>
      <c r="D27" s="6">
        <f t="shared" si="1"/>
        <v>692</v>
      </c>
      <c r="E27" s="7">
        <v>692</v>
      </c>
      <c r="F27" s="8">
        <v>0</v>
      </c>
      <c r="G27" s="12">
        <v>2051</v>
      </c>
    </row>
    <row r="28" spans="2:7">
      <c r="B28" s="20">
        <f t="shared" si="2"/>
        <v>46283</v>
      </c>
      <c r="C28" s="6">
        <f t="shared" si="0"/>
        <v>2851</v>
      </c>
      <c r="D28" s="6">
        <f t="shared" si="1"/>
        <v>695</v>
      </c>
      <c r="E28" s="7">
        <v>695</v>
      </c>
      <c r="F28" s="8">
        <v>0</v>
      </c>
      <c r="G28" s="12">
        <v>2156</v>
      </c>
    </row>
    <row r="29" spans="2:7">
      <c r="B29" s="20">
        <f t="shared" si="2"/>
        <v>46284</v>
      </c>
      <c r="C29" s="6">
        <f t="shared" si="0"/>
        <v>2851</v>
      </c>
      <c r="D29" s="6">
        <f t="shared" si="1"/>
        <v>694</v>
      </c>
      <c r="E29" s="7">
        <v>694</v>
      </c>
      <c r="F29" s="8">
        <v>0</v>
      </c>
      <c r="G29" s="12">
        <v>2157</v>
      </c>
    </row>
    <row r="30" spans="2:7">
      <c r="B30" s="20">
        <f t="shared" si="2"/>
        <v>46285</v>
      </c>
      <c r="C30" s="6">
        <f t="shared" si="0"/>
        <v>2120</v>
      </c>
      <c r="D30" s="6">
        <f t="shared" si="1"/>
        <v>695</v>
      </c>
      <c r="E30" s="7">
        <v>695</v>
      </c>
      <c r="F30" s="8">
        <v>0</v>
      </c>
      <c r="G30" s="12">
        <v>1425</v>
      </c>
    </row>
    <row r="31" spans="2:7">
      <c r="B31" s="20">
        <f t="shared" si="2"/>
        <v>46286</v>
      </c>
      <c r="C31" s="6">
        <f t="shared" si="0"/>
        <v>2803</v>
      </c>
      <c r="D31" s="6">
        <f t="shared" si="1"/>
        <v>119</v>
      </c>
      <c r="E31" s="7">
        <v>119</v>
      </c>
      <c r="F31" s="8">
        <v>0</v>
      </c>
      <c r="G31" s="12">
        <v>2684</v>
      </c>
    </row>
    <row r="32" spans="2:7">
      <c r="B32" s="20">
        <f t="shared" si="2"/>
        <v>46287</v>
      </c>
      <c r="C32" s="6">
        <f t="shared" si="0"/>
        <v>2859</v>
      </c>
      <c r="D32" s="6">
        <f t="shared" si="1"/>
        <v>51</v>
      </c>
      <c r="E32" s="7">
        <v>51</v>
      </c>
      <c r="F32" s="8">
        <v>0</v>
      </c>
      <c r="G32" s="12">
        <v>2808</v>
      </c>
    </row>
    <row r="33" spans="2:7">
      <c r="B33" s="20">
        <f t="shared" si="2"/>
        <v>46288</v>
      </c>
      <c r="C33" s="6">
        <f t="shared" si="0"/>
        <v>2744</v>
      </c>
      <c r="D33" s="6">
        <f t="shared" si="1"/>
        <v>51</v>
      </c>
      <c r="E33" s="7">
        <v>51</v>
      </c>
      <c r="F33" s="8">
        <v>0</v>
      </c>
      <c r="G33" s="12">
        <v>2693</v>
      </c>
    </row>
    <row r="34" spans="2:7">
      <c r="B34" s="20">
        <f t="shared" si="2"/>
        <v>46289</v>
      </c>
      <c r="C34" s="6">
        <f t="shared" si="0"/>
        <v>3144</v>
      </c>
      <c r="D34" s="6">
        <f t="shared" si="1"/>
        <v>50</v>
      </c>
      <c r="E34" s="7">
        <v>50</v>
      </c>
      <c r="F34" s="8">
        <v>0</v>
      </c>
      <c r="G34" s="12">
        <v>3094</v>
      </c>
    </row>
    <row r="35" spans="2:7">
      <c r="B35" s="20">
        <f t="shared" si="2"/>
        <v>46290</v>
      </c>
      <c r="C35" s="6">
        <f t="shared" si="0"/>
        <v>2453</v>
      </c>
      <c r="D35" s="6">
        <f t="shared" si="1"/>
        <v>52</v>
      </c>
      <c r="E35" s="7">
        <v>52</v>
      </c>
      <c r="F35" s="8">
        <v>0</v>
      </c>
      <c r="G35" s="12">
        <v>2401</v>
      </c>
    </row>
    <row r="36" spans="2:7">
      <c r="B36" s="20">
        <f t="shared" si="2"/>
        <v>46291</v>
      </c>
      <c r="C36" s="6">
        <f t="shared" si="0"/>
        <v>2252</v>
      </c>
      <c r="D36" s="6">
        <f t="shared" si="1"/>
        <v>49</v>
      </c>
      <c r="E36" s="7">
        <v>49</v>
      </c>
      <c r="F36" s="8">
        <v>0</v>
      </c>
      <c r="G36" s="12">
        <v>2203</v>
      </c>
    </row>
    <row r="37" spans="2:7">
      <c r="B37" s="20">
        <f t="shared" si="2"/>
        <v>46292</v>
      </c>
      <c r="C37" s="6">
        <f t="shared" si="0"/>
        <v>1838</v>
      </c>
      <c r="D37" s="6">
        <f t="shared" si="1"/>
        <v>51</v>
      </c>
      <c r="E37" s="7">
        <v>51</v>
      </c>
      <c r="F37" s="8">
        <v>0</v>
      </c>
      <c r="G37" s="12">
        <v>1787</v>
      </c>
    </row>
    <row r="38" spans="2:7">
      <c r="B38" s="20">
        <f t="shared" si="2"/>
        <v>46293</v>
      </c>
      <c r="C38" s="6">
        <f t="shared" si="0"/>
        <v>2729</v>
      </c>
      <c r="D38" s="6">
        <f t="shared" si="1"/>
        <v>602</v>
      </c>
      <c r="E38" s="7">
        <v>602</v>
      </c>
      <c r="F38" s="8">
        <v>0</v>
      </c>
      <c r="G38" s="12">
        <v>2127</v>
      </c>
    </row>
    <row r="39" spans="2:7">
      <c r="B39" s="20">
        <f t="shared" si="2"/>
        <v>46294</v>
      </c>
      <c r="C39" s="6">
        <f t="shared" si="0"/>
        <v>3375</v>
      </c>
      <c r="D39" s="6">
        <f t="shared" si="1"/>
        <v>932</v>
      </c>
      <c r="E39" s="7">
        <v>932</v>
      </c>
      <c r="F39" s="8">
        <v>0</v>
      </c>
      <c r="G39" s="12">
        <v>2443</v>
      </c>
    </row>
    <row r="40" spans="2:7">
      <c r="B40" s="20">
        <f t="shared" si="2"/>
        <v>46295</v>
      </c>
      <c r="C40" s="6">
        <f t="shared" si="0"/>
        <v>3598</v>
      </c>
      <c r="D40" s="6">
        <f t="shared" si="1"/>
        <v>850</v>
      </c>
      <c r="E40" s="7">
        <v>850</v>
      </c>
      <c r="F40" s="8">
        <v>0</v>
      </c>
      <c r="G40" s="12">
        <v>2748</v>
      </c>
    </row>
    <row r="41" spans="2:7" ht="17.25" thickBot="1">
      <c r="B41" s="20"/>
      <c r="C41" s="6"/>
      <c r="D41" s="6"/>
      <c r="E41" s="7"/>
      <c r="F41" s="8"/>
      <c r="G41" s="12"/>
    </row>
    <row r="42" spans="2:7" ht="18" thickTop="1" thickBot="1">
      <c r="B42" s="17" t="s">
        <v>13</v>
      </c>
      <c r="C42" s="18">
        <f>SUM(C11:C41)</f>
        <v>78845</v>
      </c>
      <c r="D42" s="18">
        <f>SUM(D11:D41)</f>
        <v>11006</v>
      </c>
      <c r="E42" s="18">
        <f>SUM(E11:E41)</f>
        <v>11006</v>
      </c>
      <c r="F42" s="18">
        <f t="shared" ref="F42:G42" si="3">SUM(F11:F41)</f>
        <v>0</v>
      </c>
      <c r="G42" s="19">
        <f t="shared" si="3"/>
        <v>67839</v>
      </c>
    </row>
    <row r="43" spans="2:7">
      <c r="C43" s="21">
        <f>C42/COUNT($B$11:$B$41)</f>
        <v>2628.1666666666665</v>
      </c>
      <c r="D43" s="21">
        <f t="shared" ref="D43:G43" si="4">D42/COUNT($B$11:$B$41)</f>
        <v>366.86666666666667</v>
      </c>
      <c r="E43" s="21">
        <f t="shared" si="4"/>
        <v>366.86666666666667</v>
      </c>
      <c r="F43" s="21">
        <f t="shared" si="4"/>
        <v>0</v>
      </c>
      <c r="G43" s="21">
        <f t="shared" si="4"/>
        <v>2261.3000000000002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삼천포 소화가스 1월</vt:lpstr>
      <vt:lpstr>삼천포 소화가스 2월</vt:lpstr>
      <vt:lpstr>삼천포 소화가스 3월</vt:lpstr>
      <vt:lpstr>삼천포 소화가스 4월</vt:lpstr>
      <vt:lpstr>삼천포 소화가스 5월</vt:lpstr>
      <vt:lpstr>삼천포 소화가스 6월</vt:lpstr>
      <vt:lpstr>삼천포 소화가스 7월</vt:lpstr>
      <vt:lpstr>삼천포 소화가스 8월</vt:lpstr>
      <vt:lpstr>삼천포 소화가스 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2022-11-29T23:55:46Z</dcterms:created>
  <dcterms:modified xsi:type="dcterms:W3CDTF">2026-10-08T04:38:33Z</dcterms:modified>
</cp:coreProperties>
</file>