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cuments\Amaranth10\"/>
    </mc:Choice>
  </mc:AlternateContent>
  <bookViews>
    <workbookView xWindow="0" yWindow="0" windowWidth="21945" windowHeight="9765"/>
  </bookViews>
  <sheets>
    <sheet name="사천 9월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9" i="3" l="1"/>
  <c r="E37" i="3"/>
  <c r="E38" i="3"/>
  <c r="C40" i="3" l="1"/>
  <c r="E36" i="3"/>
  <c r="E35" i="3"/>
  <c r="E34" i="3"/>
  <c r="E33" i="3"/>
  <c r="E32" i="3"/>
  <c r="E31" i="3"/>
  <c r="E30" i="3"/>
  <c r="E29" i="3"/>
  <c r="E28" i="3"/>
  <c r="E27" i="3"/>
  <c r="E26" i="3"/>
  <c r="E25" i="3"/>
  <c r="E24" i="3"/>
  <c r="E23" i="3"/>
  <c r="E22" i="3"/>
  <c r="E21" i="3"/>
  <c r="E20" i="3"/>
  <c r="E19" i="3"/>
  <c r="E18" i="3"/>
  <c r="E17" i="3"/>
  <c r="E16" i="3"/>
  <c r="E15" i="3"/>
  <c r="E14" i="3"/>
  <c r="E13" i="3"/>
  <c r="E11" i="3"/>
  <c r="E10" i="3"/>
  <c r="D40" i="3" l="1"/>
  <c r="E12" i="3"/>
  <c r="E40" i="3" s="1"/>
</calcChain>
</file>

<file path=xl/sharedStrings.xml><?xml version="1.0" encoding="utf-8"?>
<sst xmlns="http://schemas.openxmlformats.org/spreadsheetml/2006/main" count="46" uniqueCount="46">
  <si>
    <t>처리시설명</t>
    <phoneticPr fontId="3" type="noConversion"/>
  </si>
  <si>
    <t>위치</t>
    <phoneticPr fontId="2" type="noConversion"/>
  </si>
  <si>
    <t>시설명</t>
    <phoneticPr fontId="3" type="noConversion"/>
  </si>
  <si>
    <t>발전용량</t>
    <phoneticPr fontId="3" type="noConversion"/>
  </si>
  <si>
    <t>사용처</t>
    <phoneticPr fontId="2" type="noConversion"/>
  </si>
  <si>
    <t>시설내 전기설비</t>
    <phoneticPr fontId="3" type="noConversion"/>
  </si>
  <si>
    <t>시간</t>
  </si>
  <si>
    <t>발전량(kWh)</t>
  </si>
  <si>
    <t>CO₂저감량(kgCO₂)</t>
  </si>
  <si>
    <t>태양광 발전설비</t>
    <phoneticPr fontId="3" type="noConversion"/>
  </si>
  <si>
    <t>사용량(kWh)</t>
    <phoneticPr fontId="2" type="noConversion"/>
  </si>
  <si>
    <t>합계</t>
  </si>
  <si>
    <r>
      <t>5</t>
    </r>
    <r>
      <rPr>
        <sz val="11"/>
        <color theme="1"/>
        <rFont val="맑은 고딕"/>
        <family val="3"/>
        <charset val="129"/>
        <scheme val="minor"/>
      </rPr>
      <t>0.4</t>
    </r>
    <r>
      <rPr>
        <sz val="11"/>
        <color theme="1"/>
        <rFont val="맑은 고딕"/>
        <family val="3"/>
        <charset val="129"/>
        <scheme val="minor"/>
      </rPr>
      <t>kWh</t>
    </r>
    <phoneticPr fontId="3" type="noConversion"/>
  </si>
  <si>
    <r>
      <t>경상남도 사천시</t>
    </r>
    <r>
      <rPr>
        <sz val="11"/>
        <color theme="1"/>
        <rFont val="맑은 고딕"/>
        <family val="3"/>
        <charset val="129"/>
        <scheme val="minor"/>
      </rPr>
      <t xml:space="preserve"> 사남면 공단2로 193</t>
    </r>
    <phoneticPr fontId="2" type="noConversion"/>
  </si>
  <si>
    <t xml:space="preserve">사천시공공하수처리시설 </t>
    <phoneticPr fontId="3" type="noConversion"/>
  </si>
  <si>
    <t>9월 01일</t>
    <phoneticPr fontId="3" type="noConversion"/>
  </si>
  <si>
    <t>9월 02일</t>
    <phoneticPr fontId="2" type="noConversion"/>
  </si>
  <si>
    <t>9월 03일</t>
  </si>
  <si>
    <t>9월 04일</t>
  </si>
  <si>
    <t>9월 05일</t>
  </si>
  <si>
    <t>9월 06일</t>
  </si>
  <si>
    <t>9월 07일</t>
  </si>
  <si>
    <t>9월 08일</t>
  </si>
  <si>
    <t>9월 09일</t>
  </si>
  <si>
    <t>9월 10일</t>
  </si>
  <si>
    <t>9월 11일</t>
  </si>
  <si>
    <t>9월 12일</t>
  </si>
  <si>
    <t>9월 13일</t>
  </si>
  <si>
    <t>9월 14일</t>
  </si>
  <si>
    <t>9월 15일</t>
  </si>
  <si>
    <t>9월 16일</t>
  </si>
  <si>
    <t>9월 17일</t>
  </si>
  <si>
    <t>9월 18일</t>
  </si>
  <si>
    <t>9월 19일</t>
  </si>
  <si>
    <t>9월 20일</t>
  </si>
  <si>
    <t>9월 21일</t>
  </si>
  <si>
    <t>9월 22일</t>
  </si>
  <si>
    <t>9월 23일</t>
  </si>
  <si>
    <t>9월 24일</t>
  </si>
  <si>
    <t>9월 25일</t>
  </si>
  <si>
    <t>9월 26일</t>
  </si>
  <si>
    <t>9월 27일</t>
  </si>
  <si>
    <t>9월 28일</t>
  </si>
  <si>
    <t>9월 29일</t>
  </si>
  <si>
    <t>9월 30일</t>
  </si>
  <si>
    <t>9월 발전량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</si>
</sst>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_-* #,##0.0_-;\-* #,##0.0_-;_-* &quot;-&quot;_-;_-@_-"/>
  </numFmts>
  <fonts count="6" x14ac:knownFonts="1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1"/>
      <color rgb="FFFFFFFF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A7A7A"/>
        <bgColor rgb="FF000000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hair">
        <color auto="1"/>
      </bottom>
      <diagonal/>
    </border>
    <border>
      <left style="thin">
        <color auto="1"/>
      </left>
      <right/>
      <top style="medium">
        <color indexed="64"/>
      </top>
      <bottom style="hair">
        <color auto="1"/>
      </bottom>
      <diagonal/>
    </border>
    <border>
      <left/>
      <right/>
      <top style="medium">
        <color indexed="64"/>
      </top>
      <bottom style="hair">
        <color auto="1"/>
      </bottom>
      <diagonal/>
    </border>
    <border>
      <left/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medium">
        <color indexed="64"/>
      </bottom>
      <diagonal/>
    </border>
    <border>
      <left style="thin">
        <color auto="1"/>
      </left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0" fontId="5" fillId="0" borderId="0"/>
    <xf numFmtId="41" fontId="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/>
    </xf>
    <xf numFmtId="0" fontId="0" fillId="0" borderId="0" xfId="0" applyAlignment="1"/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4" fillId="0" borderId="0" xfId="0" applyFont="1" applyAlignment="1">
      <alignment horizontal="center"/>
    </xf>
    <xf numFmtId="1" fontId="5" fillId="0" borderId="13" xfId="1" applyNumberFormat="1" applyBorder="1"/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5" fillId="0" borderId="17" xfId="1" applyBorder="1" applyAlignment="1">
      <alignment horizontal="center"/>
    </xf>
    <xf numFmtId="2" fontId="5" fillId="0" borderId="18" xfId="1" applyNumberFormat="1" applyBorder="1"/>
    <xf numFmtId="0" fontId="1" fillId="0" borderId="19" xfId="0" applyFont="1" applyBorder="1" applyAlignment="1">
      <alignment horizontal="center" vertical="center"/>
    </xf>
    <xf numFmtId="176" fontId="0" fillId="0" borderId="20" xfId="2" applyNumberFormat="1" applyFont="1" applyBorder="1" applyAlignment="1"/>
    <xf numFmtId="176" fontId="0" fillId="0" borderId="21" xfId="2" applyNumberFormat="1" applyFont="1" applyBorder="1" applyAlignment="1"/>
    <xf numFmtId="0" fontId="5" fillId="0" borderId="22" xfId="1" applyBorder="1" applyAlignment="1">
      <alignment horizontal="center"/>
    </xf>
    <xf numFmtId="1" fontId="5" fillId="0" borderId="23" xfId="1" applyNumberFormat="1" applyBorder="1"/>
    <xf numFmtId="2" fontId="5" fillId="0" borderId="24" xfId="1" applyNumberFormat="1" applyBorder="1"/>
    <xf numFmtId="0" fontId="0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</cellXfs>
  <cellStyles count="3">
    <cellStyle name="쉼표 [0]" xfId="2" builtinId="6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40"/>
  <sheetViews>
    <sheetView tabSelected="1" zoomScaleNormal="100" workbookViewId="0">
      <selection activeCell="F6" sqref="F6"/>
    </sheetView>
  </sheetViews>
  <sheetFormatPr defaultRowHeight="16.5" x14ac:dyDescent="0.3"/>
  <cols>
    <col min="2" max="2" width="17.75" customWidth="1"/>
    <col min="3" max="3" width="24.75" customWidth="1"/>
    <col min="4" max="4" width="20.625" customWidth="1"/>
    <col min="5" max="5" width="24.25" customWidth="1"/>
  </cols>
  <sheetData>
    <row r="1" spans="2:5" ht="17.25" thickBot="1" x14ac:dyDescent="0.35"/>
    <row r="2" spans="2:5" x14ac:dyDescent="0.3">
      <c r="B2" s="3" t="s">
        <v>0</v>
      </c>
      <c r="C2" s="19" t="s">
        <v>14</v>
      </c>
      <c r="D2" s="20"/>
      <c r="E2" s="21"/>
    </row>
    <row r="3" spans="2:5" x14ac:dyDescent="0.3">
      <c r="B3" s="4" t="s">
        <v>1</v>
      </c>
      <c r="C3" s="22" t="s">
        <v>13</v>
      </c>
      <c r="D3" s="23"/>
      <c r="E3" s="24"/>
    </row>
    <row r="4" spans="2:5" x14ac:dyDescent="0.3">
      <c r="B4" s="4" t="s">
        <v>2</v>
      </c>
      <c r="C4" s="22" t="s">
        <v>9</v>
      </c>
      <c r="D4" s="23"/>
      <c r="E4" s="24"/>
    </row>
    <row r="5" spans="2:5" x14ac:dyDescent="0.3">
      <c r="B5" s="4" t="s">
        <v>3</v>
      </c>
      <c r="C5" s="22" t="s">
        <v>12</v>
      </c>
      <c r="D5" s="23"/>
      <c r="E5" s="24"/>
    </row>
    <row r="6" spans="2:5" ht="17.25" thickBot="1" x14ac:dyDescent="0.35">
      <c r="B6" s="5" t="s">
        <v>4</v>
      </c>
      <c r="C6" s="25" t="s">
        <v>5</v>
      </c>
      <c r="D6" s="26"/>
      <c r="E6" s="27"/>
    </row>
    <row r="7" spans="2:5" x14ac:dyDescent="0.3">
      <c r="B7" s="1"/>
      <c r="C7" s="2"/>
      <c r="D7" s="2"/>
      <c r="E7" s="2"/>
    </row>
    <row r="8" spans="2:5" ht="21" thickBot="1" x14ac:dyDescent="0.4">
      <c r="B8" s="6" t="s">
        <v>45</v>
      </c>
      <c r="C8" s="2"/>
      <c r="D8" s="2"/>
      <c r="E8" s="2"/>
    </row>
    <row r="9" spans="2:5" x14ac:dyDescent="0.3">
      <c r="B9" s="8" t="s">
        <v>6</v>
      </c>
      <c r="C9" s="9" t="s">
        <v>7</v>
      </c>
      <c r="D9" s="9" t="s">
        <v>10</v>
      </c>
      <c r="E9" s="10" t="s">
        <v>8</v>
      </c>
    </row>
    <row r="10" spans="2:5" x14ac:dyDescent="0.3">
      <c r="B10" s="11" t="s">
        <v>15</v>
      </c>
      <c r="C10" s="7">
        <v>227</v>
      </c>
      <c r="D10" s="7">
        <v>227</v>
      </c>
      <c r="E10" s="12">
        <f>D10/2.149</f>
        <v>105.63052582596556</v>
      </c>
    </row>
    <row r="11" spans="2:5" x14ac:dyDescent="0.3">
      <c r="B11" s="11" t="s">
        <v>16</v>
      </c>
      <c r="C11" s="7">
        <v>200</v>
      </c>
      <c r="D11" s="7">
        <v>200</v>
      </c>
      <c r="E11" s="12">
        <f t="shared" ref="E11:E39" si="0">D11/2.149</f>
        <v>93.066542577943224</v>
      </c>
    </row>
    <row r="12" spans="2:5" x14ac:dyDescent="0.3">
      <c r="B12" s="11" t="s">
        <v>17</v>
      </c>
      <c r="C12" s="7">
        <v>147</v>
      </c>
      <c r="D12" s="7">
        <v>147</v>
      </c>
      <c r="E12" s="12">
        <f t="shared" si="0"/>
        <v>68.403908794788279</v>
      </c>
    </row>
    <row r="13" spans="2:5" x14ac:dyDescent="0.3">
      <c r="B13" s="11" t="s">
        <v>18</v>
      </c>
      <c r="C13" s="7">
        <v>203</v>
      </c>
      <c r="D13" s="7">
        <v>203</v>
      </c>
      <c r="E13" s="12">
        <f t="shared" si="0"/>
        <v>94.462540716612381</v>
      </c>
    </row>
    <row r="14" spans="2:5" x14ac:dyDescent="0.3">
      <c r="B14" s="11" t="s">
        <v>19</v>
      </c>
      <c r="C14" s="7">
        <v>247</v>
      </c>
      <c r="D14" s="7">
        <v>247</v>
      </c>
      <c r="E14" s="12">
        <f t="shared" si="0"/>
        <v>114.93718008375988</v>
      </c>
    </row>
    <row r="15" spans="2:5" x14ac:dyDescent="0.3">
      <c r="B15" s="11" t="s">
        <v>20</v>
      </c>
      <c r="C15" s="7">
        <v>227</v>
      </c>
      <c r="D15" s="7">
        <v>227</v>
      </c>
      <c r="E15" s="12">
        <f t="shared" si="0"/>
        <v>105.63052582596556</v>
      </c>
    </row>
    <row r="16" spans="2:5" x14ac:dyDescent="0.3">
      <c r="B16" s="11" t="s">
        <v>21</v>
      </c>
      <c r="C16" s="7">
        <v>256</v>
      </c>
      <c r="D16" s="7">
        <v>256</v>
      </c>
      <c r="E16" s="12">
        <f t="shared" si="0"/>
        <v>119.12517449976733</v>
      </c>
    </row>
    <row r="17" spans="2:5" x14ac:dyDescent="0.3">
      <c r="B17" s="11" t="s">
        <v>22</v>
      </c>
      <c r="C17" s="7">
        <v>268</v>
      </c>
      <c r="D17" s="7">
        <v>268</v>
      </c>
      <c r="E17" s="12">
        <f t="shared" si="0"/>
        <v>124.70916705444392</v>
      </c>
    </row>
    <row r="18" spans="2:5" x14ac:dyDescent="0.3">
      <c r="B18" s="11" t="s">
        <v>23</v>
      </c>
      <c r="C18" s="7">
        <v>184</v>
      </c>
      <c r="D18" s="7">
        <v>184</v>
      </c>
      <c r="E18" s="12">
        <f t="shared" si="0"/>
        <v>85.621219171707764</v>
      </c>
    </row>
    <row r="19" spans="2:5" x14ac:dyDescent="0.3">
      <c r="B19" s="11" t="s">
        <v>24</v>
      </c>
      <c r="C19" s="7">
        <v>237</v>
      </c>
      <c r="D19" s="7">
        <v>237</v>
      </c>
      <c r="E19" s="12">
        <f t="shared" si="0"/>
        <v>110.28385295486272</v>
      </c>
    </row>
    <row r="20" spans="2:5" x14ac:dyDescent="0.3">
      <c r="B20" s="11" t="s">
        <v>25</v>
      </c>
      <c r="C20" s="7">
        <v>252</v>
      </c>
      <c r="D20" s="7">
        <v>252</v>
      </c>
      <c r="E20" s="12">
        <f t="shared" si="0"/>
        <v>117.26384364820846</v>
      </c>
    </row>
    <row r="21" spans="2:5" x14ac:dyDescent="0.3">
      <c r="B21" s="11" t="s">
        <v>26</v>
      </c>
      <c r="C21" s="7">
        <v>263</v>
      </c>
      <c r="D21" s="7">
        <v>263</v>
      </c>
      <c r="E21" s="12">
        <f t="shared" si="0"/>
        <v>122.38250348999534</v>
      </c>
    </row>
    <row r="22" spans="2:5" x14ac:dyDescent="0.3">
      <c r="B22" s="11" t="s">
        <v>27</v>
      </c>
      <c r="C22" s="7">
        <v>254</v>
      </c>
      <c r="D22" s="7">
        <v>254</v>
      </c>
      <c r="E22" s="12">
        <f t="shared" si="0"/>
        <v>118.1945090739879</v>
      </c>
    </row>
    <row r="23" spans="2:5" x14ac:dyDescent="0.3">
      <c r="B23" s="11" t="s">
        <v>28</v>
      </c>
      <c r="C23" s="7">
        <v>227</v>
      </c>
      <c r="D23" s="7">
        <v>227</v>
      </c>
      <c r="E23" s="12">
        <f t="shared" si="0"/>
        <v>105.63052582596556</v>
      </c>
    </row>
    <row r="24" spans="2:5" x14ac:dyDescent="0.3">
      <c r="B24" s="11" t="s">
        <v>29</v>
      </c>
      <c r="C24" s="7">
        <v>235</v>
      </c>
      <c r="D24" s="7">
        <v>235</v>
      </c>
      <c r="E24" s="12">
        <f t="shared" si="0"/>
        <v>109.3531875290833</v>
      </c>
    </row>
    <row r="25" spans="2:5" x14ac:dyDescent="0.3">
      <c r="B25" s="11" t="s">
        <v>30</v>
      </c>
      <c r="C25" s="7">
        <v>220</v>
      </c>
      <c r="D25" s="7">
        <v>220</v>
      </c>
      <c r="E25" s="12">
        <f t="shared" si="0"/>
        <v>102.37319683573755</v>
      </c>
    </row>
    <row r="26" spans="2:5" x14ac:dyDescent="0.3">
      <c r="B26" s="11" t="s">
        <v>31</v>
      </c>
      <c r="C26" s="7">
        <v>182</v>
      </c>
      <c r="D26" s="7">
        <v>182</v>
      </c>
      <c r="E26" s="12">
        <f t="shared" si="0"/>
        <v>84.690553745928341</v>
      </c>
    </row>
    <row r="27" spans="2:5" x14ac:dyDescent="0.3">
      <c r="B27" s="11" t="s">
        <v>32</v>
      </c>
      <c r="C27" s="7">
        <v>125</v>
      </c>
      <c r="D27" s="7">
        <v>125</v>
      </c>
      <c r="E27" s="12">
        <f t="shared" si="0"/>
        <v>58.16658911121452</v>
      </c>
    </row>
    <row r="28" spans="2:5" x14ac:dyDescent="0.3">
      <c r="B28" s="11" t="s">
        <v>33</v>
      </c>
      <c r="C28" s="7">
        <v>187</v>
      </c>
      <c r="D28" s="7">
        <v>187</v>
      </c>
      <c r="E28" s="12">
        <f t="shared" si="0"/>
        <v>87.017217310376921</v>
      </c>
    </row>
    <row r="29" spans="2:5" x14ac:dyDescent="0.3">
      <c r="B29" s="11" t="s">
        <v>34</v>
      </c>
      <c r="C29" s="7">
        <v>248</v>
      </c>
      <c r="D29" s="7">
        <v>248</v>
      </c>
      <c r="E29" s="12">
        <f t="shared" si="0"/>
        <v>115.4025127966496</v>
      </c>
    </row>
    <row r="30" spans="2:5" x14ac:dyDescent="0.3">
      <c r="B30" s="11" t="s">
        <v>35</v>
      </c>
      <c r="C30" s="7">
        <v>254</v>
      </c>
      <c r="D30" s="7">
        <v>254</v>
      </c>
      <c r="E30" s="12">
        <f t="shared" si="0"/>
        <v>118.1945090739879</v>
      </c>
    </row>
    <row r="31" spans="2:5" x14ac:dyDescent="0.3">
      <c r="B31" s="11" t="s">
        <v>36</v>
      </c>
      <c r="C31" s="7">
        <v>236</v>
      </c>
      <c r="D31" s="7">
        <v>236</v>
      </c>
      <c r="E31" s="12">
        <f t="shared" si="0"/>
        <v>109.818520241973</v>
      </c>
    </row>
    <row r="32" spans="2:5" x14ac:dyDescent="0.3">
      <c r="B32" s="11" t="s">
        <v>37</v>
      </c>
      <c r="C32" s="7">
        <v>228</v>
      </c>
      <c r="D32" s="7">
        <v>228</v>
      </c>
      <c r="E32" s="12">
        <f t="shared" si="0"/>
        <v>106.09585853885528</v>
      </c>
    </row>
    <row r="33" spans="2:5" x14ac:dyDescent="0.3">
      <c r="B33" s="11" t="s">
        <v>38</v>
      </c>
      <c r="C33" s="7">
        <v>210</v>
      </c>
      <c r="D33" s="7">
        <v>210</v>
      </c>
      <c r="E33" s="12">
        <f t="shared" si="0"/>
        <v>97.719869706840385</v>
      </c>
    </row>
    <row r="34" spans="2:5" x14ac:dyDescent="0.3">
      <c r="B34" s="11" t="s">
        <v>39</v>
      </c>
      <c r="C34" s="7">
        <v>77</v>
      </c>
      <c r="D34" s="7">
        <v>77</v>
      </c>
      <c r="E34" s="12">
        <f t="shared" si="0"/>
        <v>35.830618892508141</v>
      </c>
    </row>
    <row r="35" spans="2:5" x14ac:dyDescent="0.3">
      <c r="B35" s="11" t="s">
        <v>40</v>
      </c>
      <c r="C35" s="7">
        <v>43</v>
      </c>
      <c r="D35" s="7">
        <v>43</v>
      </c>
      <c r="E35" s="12">
        <f t="shared" si="0"/>
        <v>20.009306654257795</v>
      </c>
    </row>
    <row r="36" spans="2:5" x14ac:dyDescent="0.3">
      <c r="B36" s="11" t="s">
        <v>41</v>
      </c>
      <c r="C36" s="7">
        <v>68</v>
      </c>
      <c r="D36" s="7">
        <v>68</v>
      </c>
      <c r="E36" s="12">
        <f t="shared" si="0"/>
        <v>31.642624476500696</v>
      </c>
    </row>
    <row r="37" spans="2:5" x14ac:dyDescent="0.3">
      <c r="B37" s="11" t="s">
        <v>42</v>
      </c>
      <c r="C37" s="7">
        <v>96</v>
      </c>
      <c r="D37" s="7">
        <v>96</v>
      </c>
      <c r="E37" s="12">
        <f t="shared" si="0"/>
        <v>44.671940437412751</v>
      </c>
    </row>
    <row r="38" spans="2:5" x14ac:dyDescent="0.3">
      <c r="B38" s="11" t="s">
        <v>43</v>
      </c>
      <c r="C38" s="7">
        <v>134</v>
      </c>
      <c r="D38" s="7">
        <v>134</v>
      </c>
      <c r="E38" s="12">
        <f t="shared" si="0"/>
        <v>62.354583527221962</v>
      </c>
    </row>
    <row r="39" spans="2:5" ht="17.25" thickBot="1" x14ac:dyDescent="0.35">
      <c r="B39" s="16" t="s">
        <v>44</v>
      </c>
      <c r="C39" s="17">
        <v>236</v>
      </c>
      <c r="D39" s="17">
        <v>236</v>
      </c>
      <c r="E39" s="18">
        <f t="shared" si="0"/>
        <v>109.818520241973</v>
      </c>
    </row>
    <row r="40" spans="2:5" ht="18" thickTop="1" thickBot="1" x14ac:dyDescent="0.35">
      <c r="B40" s="13" t="s">
        <v>11</v>
      </c>
      <c r="C40" s="14">
        <f>SUM(C10:C39)</f>
        <v>5971</v>
      </c>
      <c r="D40" s="14">
        <f>SUM(D10:D39)</f>
        <v>5971</v>
      </c>
      <c r="E40" s="15">
        <f>SUM(E10:E39)</f>
        <v>2778.501628664495</v>
      </c>
    </row>
  </sheetData>
  <mergeCells count="5">
    <mergeCell ref="C2:E2"/>
    <mergeCell ref="C3:E3"/>
    <mergeCell ref="C4:E4"/>
    <mergeCell ref="C5:E5"/>
    <mergeCell ref="C6:E6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사천 9월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2022-11-29T23:53:14Z</dcterms:created>
  <dcterms:modified xsi:type="dcterms:W3CDTF">2026-10-08T04:43:48Z</dcterms:modified>
</cp:coreProperties>
</file>