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5년\"/>
    </mc:Choice>
  </mc:AlternateContent>
  <bookViews>
    <workbookView xWindow="0" yWindow="0" windowWidth="28800" windowHeight="11625"/>
  </bookViews>
  <sheets>
    <sheet name="삼천포 소화가스 8월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9" l="1"/>
  <c r="F43" i="9"/>
  <c r="E43" i="9"/>
  <c r="G42" i="9"/>
  <c r="F42" i="9"/>
  <c r="E42" i="9"/>
  <c r="D41" i="9"/>
  <c r="C41" i="9" s="1"/>
  <c r="D40" i="9"/>
  <c r="C40" i="9" s="1"/>
  <c r="D39" i="9"/>
  <c r="C39" i="9" s="1"/>
  <c r="D38" i="9"/>
  <c r="C38" i="9" s="1"/>
  <c r="D37" i="9"/>
  <c r="C37" i="9" s="1"/>
  <c r="D36" i="9"/>
  <c r="C36" i="9" s="1"/>
  <c r="D35" i="9"/>
  <c r="C35" i="9" s="1"/>
  <c r="D34" i="9"/>
  <c r="C34" i="9" s="1"/>
  <c r="D33" i="9"/>
  <c r="C33" i="9"/>
  <c r="D32" i="9"/>
  <c r="C32" i="9" s="1"/>
  <c r="D31" i="9"/>
  <c r="C31" i="9" s="1"/>
  <c r="D30" i="9"/>
  <c r="C30" i="9" s="1"/>
  <c r="D29" i="9"/>
  <c r="C29" i="9" s="1"/>
  <c r="D28" i="9"/>
  <c r="C28" i="9" s="1"/>
  <c r="D27" i="9"/>
  <c r="C27" i="9" s="1"/>
  <c r="D26" i="9"/>
  <c r="C26" i="9" s="1"/>
  <c r="D25" i="9"/>
  <c r="C25" i="9"/>
  <c r="D24" i="9"/>
  <c r="C24" i="9" s="1"/>
  <c r="D23" i="9"/>
  <c r="C23" i="9" s="1"/>
  <c r="D22" i="9"/>
  <c r="C22" i="9" s="1"/>
  <c r="D21" i="9"/>
  <c r="C21" i="9" s="1"/>
  <c r="D20" i="9"/>
  <c r="C20" i="9" s="1"/>
  <c r="D19" i="9"/>
  <c r="C19" i="9" s="1"/>
  <c r="D18" i="9"/>
  <c r="C18" i="9" s="1"/>
  <c r="D17" i="9"/>
  <c r="C17" i="9" s="1"/>
  <c r="D16" i="9"/>
  <c r="C16" i="9" s="1"/>
  <c r="D15" i="9"/>
  <c r="C15" i="9" s="1"/>
  <c r="D14" i="9"/>
  <c r="C14" i="9" s="1"/>
  <c r="D13" i="9"/>
  <c r="C13" i="9" s="1"/>
  <c r="D12" i="9"/>
  <c r="B12" i="9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D11" i="9"/>
  <c r="D43" i="9" l="1"/>
  <c r="D42" i="9"/>
  <c r="C11" i="9"/>
  <c r="C12" i="9"/>
  <c r="C42" i="9" s="1"/>
  <c r="C43" i="9" l="1"/>
</calcChain>
</file>

<file path=xl/sharedStrings.xml><?xml version="1.0" encoding="utf-8"?>
<sst xmlns="http://schemas.openxmlformats.org/spreadsheetml/2006/main" count="19" uniqueCount="19">
  <si>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</si>
  <si>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</si>
  <si>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</si>
  <si>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</si>
  <si>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</si>
  <si>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</si>
  <si>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</si>
  <si>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</si>
  <si>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</si>
  <si>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</si>
  <si>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</si>
  <si>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</si>
  <si>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</si>
  <si>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</si>
  <si>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</si>
  <si>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</si>
  <si>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 xml:space="preserve"> 가열</t>
    </r>
    <r>
      <rPr>
        <sz val="11"/>
        <color theme="1"/>
        <rFont val="맑은 고딕"/>
        <family val="3"/>
        <charset val="129"/>
        <scheme val="minor"/>
      </rPr>
      <t xml:space="preserve"> 및 슬러지건조시설 가열 연료</t>
    </r>
    <phoneticPr fontId="2" type="noConversion"/>
  </si>
  <si>
    <t>평균</t>
    <phoneticPr fontId="2" type="noConversion"/>
  </si>
  <si>
    <t>8월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</si>
</sst>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20" t="s">
        <v>1</v>
      </c>
      <c r="D3" s="21"/>
      <c r="E3" s="22"/>
    </row>
    <row r="4" spans="2:7">
      <c r="B4" s="4" t="s">
        <v>2</v>
      </c>
      <c r="C4" s="23" t="s">
        <v>3</v>
      </c>
      <c r="D4" s="24"/>
      <c r="E4" s="25"/>
    </row>
    <row r="5" spans="2:7">
      <c r="B5" s="4" t="s">
        <v>4</v>
      </c>
      <c r="C5" s="23" t="s">
        <v>5</v>
      </c>
      <c r="D5" s="24"/>
      <c r="E5" s="25"/>
    </row>
    <row r="6" spans="2:7">
      <c r="B6" s="4" t="s">
        <v>14</v>
      </c>
      <c r="C6" s="26" t="s">
        <v>15</v>
      </c>
      <c r="D6" s="24"/>
      <c r="E6" s="25"/>
    </row>
    <row r="7" spans="2:7" ht="17.25" thickBot="1">
      <c r="B7" s="5" t="s">
        <v>6</v>
      </c>
      <c r="C7" s="27" t="s">
        <v>16</v>
      </c>
      <c r="D7" s="28"/>
      <c r="E7" s="29"/>
    </row>
    <row r="9" spans="2:7" ht="21" thickBot="1">
      <c r="B9" s="19" t="s">
        <v>18</v>
      </c>
      <c r="C9" s="19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45870</v>
      </c>
      <c r="C11" s="6">
        <f>D11+G11</f>
        <v>4374</v>
      </c>
      <c r="D11" s="6">
        <f>E11+F11</f>
        <v>2308</v>
      </c>
      <c r="E11" s="7">
        <v>901</v>
      </c>
      <c r="F11" s="8">
        <v>1407</v>
      </c>
      <c r="G11" s="12">
        <v>2066</v>
      </c>
    </row>
    <row r="12" spans="2:7">
      <c r="B12" s="16">
        <f>B11+1</f>
        <v>45871</v>
      </c>
      <c r="C12" s="6">
        <f t="shared" ref="C12:C41" si="0">D12+G12</f>
        <v>3479</v>
      </c>
      <c r="D12" s="6">
        <f t="shared" ref="D12:D41" si="1">E12+F12</f>
        <v>2107</v>
      </c>
      <c r="E12" s="7">
        <v>885</v>
      </c>
      <c r="F12" s="8">
        <v>1222</v>
      </c>
      <c r="G12" s="12">
        <v>1372</v>
      </c>
    </row>
    <row r="13" spans="2:7">
      <c r="B13" s="16">
        <f t="shared" ref="B13:B41" si="2">B12+1</f>
        <v>45872</v>
      </c>
      <c r="C13" s="6">
        <f t="shared" si="0"/>
        <v>2934</v>
      </c>
      <c r="D13" s="6">
        <f t="shared" si="1"/>
        <v>2048</v>
      </c>
      <c r="E13" s="7">
        <v>894</v>
      </c>
      <c r="F13" s="8">
        <v>1154</v>
      </c>
      <c r="G13" s="12">
        <v>886</v>
      </c>
    </row>
    <row r="14" spans="2:7">
      <c r="B14" s="16">
        <f t="shared" si="2"/>
        <v>45873</v>
      </c>
      <c r="C14" s="6">
        <f t="shared" si="0"/>
        <v>2736</v>
      </c>
      <c r="D14" s="6">
        <f t="shared" si="1"/>
        <v>2052</v>
      </c>
      <c r="E14" s="7">
        <v>900</v>
      </c>
      <c r="F14" s="8">
        <v>1152</v>
      </c>
      <c r="G14" s="12">
        <v>684</v>
      </c>
    </row>
    <row r="15" spans="2:7">
      <c r="B15" s="16">
        <f t="shared" si="2"/>
        <v>45874</v>
      </c>
      <c r="C15" s="6">
        <f t="shared" si="0"/>
        <v>3888</v>
      </c>
      <c r="D15" s="6">
        <f t="shared" si="1"/>
        <v>2113</v>
      </c>
      <c r="E15" s="7">
        <v>901</v>
      </c>
      <c r="F15" s="8">
        <v>1212</v>
      </c>
      <c r="G15" s="12">
        <v>1775</v>
      </c>
    </row>
    <row r="16" spans="2:7">
      <c r="B16" s="16">
        <f t="shared" si="2"/>
        <v>45875</v>
      </c>
      <c r="C16" s="6">
        <f t="shared" si="0"/>
        <v>4375</v>
      </c>
      <c r="D16" s="6">
        <f t="shared" si="1"/>
        <v>2110</v>
      </c>
      <c r="E16" s="7">
        <v>902</v>
      </c>
      <c r="F16" s="8">
        <v>1208</v>
      </c>
      <c r="G16" s="12">
        <v>2265</v>
      </c>
    </row>
    <row r="17" spans="2:7">
      <c r="B17" s="16">
        <f t="shared" si="2"/>
        <v>45876</v>
      </c>
      <c r="C17" s="6">
        <f t="shared" si="0"/>
        <v>3545</v>
      </c>
      <c r="D17" s="6">
        <f t="shared" si="1"/>
        <v>2146</v>
      </c>
      <c r="E17" s="7">
        <v>892</v>
      </c>
      <c r="F17" s="8">
        <v>1254</v>
      </c>
      <c r="G17" s="12">
        <v>1399</v>
      </c>
    </row>
    <row r="18" spans="2:7">
      <c r="B18" s="16">
        <f t="shared" si="2"/>
        <v>45877</v>
      </c>
      <c r="C18" s="6">
        <f t="shared" si="0"/>
        <v>3970</v>
      </c>
      <c r="D18" s="6">
        <f t="shared" si="1"/>
        <v>2204</v>
      </c>
      <c r="E18" s="7">
        <v>901</v>
      </c>
      <c r="F18" s="8">
        <v>1303</v>
      </c>
      <c r="G18" s="12">
        <v>1766</v>
      </c>
    </row>
    <row r="19" spans="2:7">
      <c r="B19" s="16">
        <f t="shared" si="2"/>
        <v>45878</v>
      </c>
      <c r="C19" s="6">
        <f t="shared" si="0"/>
        <v>3454</v>
      </c>
      <c r="D19" s="6">
        <f t="shared" si="1"/>
        <v>2172</v>
      </c>
      <c r="E19" s="7">
        <v>947</v>
      </c>
      <c r="F19" s="8">
        <v>1225</v>
      </c>
      <c r="G19" s="12">
        <v>1282</v>
      </c>
    </row>
    <row r="20" spans="2:7">
      <c r="B20" s="16">
        <f t="shared" si="2"/>
        <v>45879</v>
      </c>
      <c r="C20" s="6">
        <f t="shared" si="0"/>
        <v>1238</v>
      </c>
      <c r="D20" s="6">
        <f t="shared" si="1"/>
        <v>1238</v>
      </c>
      <c r="E20" s="7">
        <v>139</v>
      </c>
      <c r="F20" s="8">
        <v>1099</v>
      </c>
      <c r="G20" s="12">
        <v>0</v>
      </c>
    </row>
    <row r="21" spans="2:7">
      <c r="B21" s="16">
        <f t="shared" si="2"/>
        <v>45880</v>
      </c>
      <c r="C21" s="6">
        <f t="shared" si="0"/>
        <v>2405</v>
      </c>
      <c r="D21" s="6">
        <f t="shared" si="1"/>
        <v>1772</v>
      </c>
      <c r="E21" s="7">
        <v>705</v>
      </c>
      <c r="F21" s="8">
        <v>1067</v>
      </c>
      <c r="G21" s="12">
        <v>633</v>
      </c>
    </row>
    <row r="22" spans="2:7">
      <c r="B22" s="16">
        <f t="shared" si="2"/>
        <v>45881</v>
      </c>
      <c r="C22" s="6">
        <f t="shared" si="0"/>
        <v>3521</v>
      </c>
      <c r="D22" s="6">
        <f t="shared" si="1"/>
        <v>1850</v>
      </c>
      <c r="E22" s="7">
        <v>935</v>
      </c>
      <c r="F22" s="8">
        <v>915</v>
      </c>
      <c r="G22" s="12">
        <v>1671</v>
      </c>
    </row>
    <row r="23" spans="2:7">
      <c r="B23" s="16">
        <f t="shared" si="2"/>
        <v>45882</v>
      </c>
      <c r="C23" s="6">
        <f t="shared" si="0"/>
        <v>3535</v>
      </c>
      <c r="D23" s="6">
        <f t="shared" si="1"/>
        <v>1833</v>
      </c>
      <c r="E23" s="7">
        <v>916</v>
      </c>
      <c r="F23" s="8">
        <v>917</v>
      </c>
      <c r="G23" s="12">
        <v>1702</v>
      </c>
    </row>
    <row r="24" spans="2:7">
      <c r="B24" s="16">
        <f t="shared" si="2"/>
        <v>45883</v>
      </c>
      <c r="C24" s="6">
        <f t="shared" si="0"/>
        <v>3447</v>
      </c>
      <c r="D24" s="6">
        <f t="shared" si="1"/>
        <v>2267</v>
      </c>
      <c r="E24" s="7">
        <v>903</v>
      </c>
      <c r="F24" s="8">
        <v>1364</v>
      </c>
      <c r="G24" s="12">
        <v>1180</v>
      </c>
    </row>
    <row r="25" spans="2:7">
      <c r="B25" s="16">
        <f t="shared" si="2"/>
        <v>45884</v>
      </c>
      <c r="C25" s="6">
        <f t="shared" si="0"/>
        <v>3479</v>
      </c>
      <c r="D25" s="6">
        <f t="shared" si="1"/>
        <v>2311</v>
      </c>
      <c r="E25" s="7">
        <v>898</v>
      </c>
      <c r="F25" s="8">
        <v>1413</v>
      </c>
      <c r="G25" s="12">
        <v>1168</v>
      </c>
    </row>
    <row r="26" spans="2:7">
      <c r="B26" s="16">
        <f t="shared" si="2"/>
        <v>45885</v>
      </c>
      <c r="C26" s="6">
        <f t="shared" si="0"/>
        <v>3572</v>
      </c>
      <c r="D26" s="6">
        <f t="shared" si="1"/>
        <v>2287</v>
      </c>
      <c r="E26" s="7">
        <v>895</v>
      </c>
      <c r="F26" s="8">
        <v>1392</v>
      </c>
      <c r="G26" s="12">
        <v>1285</v>
      </c>
    </row>
    <row r="27" spans="2:7">
      <c r="B27" s="16">
        <f t="shared" si="2"/>
        <v>45886</v>
      </c>
      <c r="C27" s="6">
        <f t="shared" si="0"/>
        <v>2698</v>
      </c>
      <c r="D27" s="6">
        <f t="shared" si="1"/>
        <v>2288</v>
      </c>
      <c r="E27" s="7">
        <v>888</v>
      </c>
      <c r="F27" s="8">
        <v>1400</v>
      </c>
      <c r="G27" s="12">
        <v>410</v>
      </c>
    </row>
    <row r="28" spans="2:7">
      <c r="B28" s="16">
        <f t="shared" si="2"/>
        <v>45887</v>
      </c>
      <c r="C28" s="6">
        <f t="shared" si="0"/>
        <v>2123</v>
      </c>
      <c r="D28" s="6">
        <f t="shared" si="1"/>
        <v>1904</v>
      </c>
      <c r="E28" s="7">
        <v>688</v>
      </c>
      <c r="F28" s="8">
        <v>1216</v>
      </c>
      <c r="G28" s="12">
        <v>219</v>
      </c>
    </row>
    <row r="29" spans="2:7">
      <c r="B29" s="16">
        <f t="shared" si="2"/>
        <v>45888</v>
      </c>
      <c r="C29" s="6">
        <f t="shared" si="0"/>
        <v>3814</v>
      </c>
      <c r="D29" s="6">
        <f t="shared" si="1"/>
        <v>2290</v>
      </c>
      <c r="E29" s="7">
        <v>891</v>
      </c>
      <c r="F29" s="8">
        <v>1399</v>
      </c>
      <c r="G29" s="12">
        <v>1524</v>
      </c>
    </row>
    <row r="30" spans="2:7">
      <c r="B30" s="16">
        <f t="shared" si="2"/>
        <v>45889</v>
      </c>
      <c r="C30" s="6">
        <f t="shared" si="0"/>
        <v>3570</v>
      </c>
      <c r="D30" s="6">
        <f t="shared" si="1"/>
        <v>2332</v>
      </c>
      <c r="E30" s="7">
        <v>897</v>
      </c>
      <c r="F30" s="8">
        <v>1435</v>
      </c>
      <c r="G30" s="12">
        <v>1238</v>
      </c>
    </row>
    <row r="31" spans="2:7">
      <c r="B31" s="16">
        <f t="shared" si="2"/>
        <v>45890</v>
      </c>
      <c r="C31" s="6">
        <f t="shared" si="0"/>
        <v>3997</v>
      </c>
      <c r="D31" s="6">
        <f t="shared" si="1"/>
        <v>2275</v>
      </c>
      <c r="E31" s="7">
        <v>894</v>
      </c>
      <c r="F31" s="8">
        <v>1381</v>
      </c>
      <c r="G31" s="12">
        <v>1722</v>
      </c>
    </row>
    <row r="32" spans="2:7">
      <c r="B32" s="16">
        <f t="shared" si="2"/>
        <v>45891</v>
      </c>
      <c r="C32" s="6">
        <f t="shared" si="0"/>
        <v>3491</v>
      </c>
      <c r="D32" s="6">
        <f t="shared" si="1"/>
        <v>2299</v>
      </c>
      <c r="E32" s="7">
        <v>902</v>
      </c>
      <c r="F32" s="8">
        <v>1397</v>
      </c>
      <c r="G32" s="12">
        <v>1192</v>
      </c>
    </row>
    <row r="33" spans="2:7">
      <c r="B33" s="16">
        <f t="shared" si="2"/>
        <v>45892</v>
      </c>
      <c r="C33" s="6">
        <f t="shared" si="0"/>
        <v>3683</v>
      </c>
      <c r="D33" s="6">
        <f t="shared" si="1"/>
        <v>2297</v>
      </c>
      <c r="E33" s="7">
        <v>894</v>
      </c>
      <c r="F33" s="8">
        <v>1403</v>
      </c>
      <c r="G33" s="12">
        <v>1386</v>
      </c>
    </row>
    <row r="34" spans="2:7">
      <c r="B34" s="16">
        <f t="shared" si="2"/>
        <v>45893</v>
      </c>
      <c r="C34" s="6">
        <f t="shared" si="0"/>
        <v>2317</v>
      </c>
      <c r="D34" s="6">
        <f t="shared" si="1"/>
        <v>2286</v>
      </c>
      <c r="E34" s="7">
        <v>897</v>
      </c>
      <c r="F34" s="8">
        <v>1389</v>
      </c>
      <c r="G34" s="12">
        <v>31</v>
      </c>
    </row>
    <row r="35" spans="2:7">
      <c r="B35" s="16">
        <f t="shared" si="2"/>
        <v>45894</v>
      </c>
      <c r="C35" s="6">
        <f t="shared" si="0"/>
        <v>2252</v>
      </c>
      <c r="D35" s="6">
        <f t="shared" si="1"/>
        <v>1540</v>
      </c>
      <c r="E35" s="7">
        <v>136</v>
      </c>
      <c r="F35" s="8">
        <v>1404</v>
      </c>
      <c r="G35" s="12">
        <v>712</v>
      </c>
    </row>
    <row r="36" spans="2:7">
      <c r="B36" s="16">
        <f t="shared" si="2"/>
        <v>45895</v>
      </c>
      <c r="C36" s="6">
        <f t="shared" si="0"/>
        <v>3237</v>
      </c>
      <c r="D36" s="6">
        <f t="shared" si="1"/>
        <v>325</v>
      </c>
      <c r="E36" s="7">
        <v>51</v>
      </c>
      <c r="F36" s="8">
        <v>274</v>
      </c>
      <c r="G36" s="12">
        <v>2912</v>
      </c>
    </row>
    <row r="37" spans="2:7">
      <c r="B37" s="16">
        <f t="shared" si="2"/>
        <v>45896</v>
      </c>
      <c r="C37" s="6">
        <f t="shared" si="0"/>
        <v>3003</v>
      </c>
      <c r="D37" s="6">
        <f t="shared" si="1"/>
        <v>52</v>
      </c>
      <c r="E37" s="7">
        <v>52</v>
      </c>
      <c r="F37" s="8">
        <v>0</v>
      </c>
      <c r="G37" s="12">
        <v>2951</v>
      </c>
    </row>
    <row r="38" spans="2:7">
      <c r="B38" s="16">
        <f t="shared" si="2"/>
        <v>45897</v>
      </c>
      <c r="C38" s="6">
        <f t="shared" si="0"/>
        <v>3492</v>
      </c>
      <c r="D38" s="6">
        <f t="shared" si="1"/>
        <v>884</v>
      </c>
      <c r="E38" s="7">
        <v>49</v>
      </c>
      <c r="F38" s="8">
        <v>835</v>
      </c>
      <c r="G38" s="12">
        <v>2608</v>
      </c>
    </row>
    <row r="39" spans="2:7">
      <c r="B39" s="16">
        <f t="shared" si="2"/>
        <v>45898</v>
      </c>
      <c r="C39" s="6">
        <f t="shared" si="0"/>
        <v>3143</v>
      </c>
      <c r="D39" s="6">
        <f t="shared" si="1"/>
        <v>1345</v>
      </c>
      <c r="E39" s="7">
        <v>51</v>
      </c>
      <c r="F39" s="8">
        <v>1294</v>
      </c>
      <c r="G39" s="12">
        <v>1798</v>
      </c>
    </row>
    <row r="40" spans="2:7">
      <c r="B40" s="16">
        <f t="shared" si="2"/>
        <v>45899</v>
      </c>
      <c r="C40" s="6">
        <f t="shared" si="0"/>
        <v>3014</v>
      </c>
      <c r="D40" s="6">
        <f t="shared" si="1"/>
        <v>297</v>
      </c>
      <c r="E40" s="7">
        <v>50</v>
      </c>
      <c r="F40" s="8">
        <v>247</v>
      </c>
      <c r="G40" s="12">
        <v>2717</v>
      </c>
    </row>
    <row r="41" spans="2:7" ht="17.25" thickBot="1">
      <c r="B41" s="16">
        <f t="shared" si="2"/>
        <v>45900</v>
      </c>
      <c r="C41" s="6">
        <f t="shared" si="0"/>
        <v>1540</v>
      </c>
      <c r="D41" s="6">
        <f t="shared" si="1"/>
        <v>822</v>
      </c>
      <c r="E41" s="7">
        <v>822</v>
      </c>
      <c r="F41" s="8">
        <v>0</v>
      </c>
      <c r="G41" s="12">
        <v>718</v>
      </c>
    </row>
    <row r="42" spans="2:7" ht="18" thickTop="1" thickBot="1">
      <c r="B42" s="13" t="s">
        <v>13</v>
      </c>
      <c r="C42" s="14">
        <f>SUM(C11:C41)</f>
        <v>99326</v>
      </c>
      <c r="D42" s="14">
        <f>SUM(D11:D41)</f>
        <v>56054</v>
      </c>
      <c r="E42" s="14">
        <f>SUM(E11:E41)</f>
        <v>21676</v>
      </c>
      <c r="F42" s="14">
        <f t="shared" ref="F42:G42" si="3">SUM(F11:F41)</f>
        <v>34378</v>
      </c>
      <c r="G42" s="15">
        <f t="shared" si="3"/>
        <v>43272</v>
      </c>
    </row>
    <row r="43" spans="2:7">
      <c r="B43" s="18" t="s">
        <v>17</v>
      </c>
      <c r="C43" s="17">
        <f>AVERAGE(C11:C41)</f>
        <v>3204.0645161290322</v>
      </c>
      <c r="D43" s="17">
        <f t="shared" ref="D43:G43" si="4">AVERAGE(D11:D41)</f>
        <v>1808.1935483870968</v>
      </c>
      <c r="E43" s="17">
        <f t="shared" si="4"/>
        <v>699.22580645161293</v>
      </c>
      <c r="F43" s="17">
        <f t="shared" si="4"/>
        <v>1108.9677419354839</v>
      </c>
      <c r="G43" s="17">
        <f t="shared" si="4"/>
        <v>1395.8709677419354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2026-08-13T04:39:11Z</dcterms:modified>
</cp:coreProperties>
</file>