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CFMC\Desktop\공공계약\계약현황\수의계약 공시 (클린아이, 홈페이지)\"/>
    </mc:Choice>
  </mc:AlternateContent>
  <bookViews>
    <workbookView xWindow="0" yWindow="0" windowWidth="28800" windowHeight="10185"/>
  </bookViews>
  <sheets>
    <sheet name="수의계약 현황" sheetId="3" r:id="rId1"/>
  </sheets>
  <definedNames>
    <definedName name="_xlnm._FilterDatabase" localSheetId="0" hidden="1">'수의계약 현황'!$A$3:$O$17</definedName>
    <definedName name="_xlnm.Print_Area" localSheetId="0">'수의계약 현황'!$A$1:$O$17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3" l="1"/>
  <c r="I13" i="3" l="1"/>
  <c r="I14" i="3"/>
  <c r="I15" i="3"/>
  <c r="I16" i="3"/>
  <c r="I4" i="3"/>
  <c r="I5" i="3"/>
  <c r="I6" i="3"/>
  <c r="I7" i="3"/>
  <c r="I8" i="3"/>
  <c r="I9" i="3"/>
  <c r="I10" i="3" l="1"/>
  <c r="I11" i="3"/>
  <c r="I12" i="3"/>
</calcChain>
</file>

<file path=xl/sharedStrings.xml><?xml version="1.0" encoding="utf-8"?>
<sst xmlns="http://schemas.openxmlformats.org/spreadsheetml/2006/main" count="121" uniqueCount="94">
  <si>
    <t>NO</t>
    <phoneticPr fontId="6" type="noConversion"/>
  </si>
  <si>
    <t>대상</t>
    <phoneticPr fontId="3" type="noConversion"/>
  </si>
  <si>
    <t>사업명</t>
    <phoneticPr fontId="3" type="noConversion"/>
  </si>
  <si>
    <t>계약개요</t>
    <phoneticPr fontId="3" type="noConversion"/>
  </si>
  <si>
    <t>계약상대자</t>
    <phoneticPr fontId="3" type="noConversion"/>
  </si>
  <si>
    <t>기타</t>
    <phoneticPr fontId="3" type="noConversion"/>
  </si>
  <si>
    <t>계약일자</t>
  </si>
  <si>
    <t>계약기간</t>
    <phoneticPr fontId="3" type="noConversion"/>
  </si>
  <si>
    <t>업체명</t>
    <phoneticPr fontId="3" type="noConversion"/>
  </si>
  <si>
    <t>대표자</t>
    <phoneticPr fontId="3" type="noConversion"/>
  </si>
  <si>
    <t>주소</t>
    <phoneticPr fontId="3" type="noConversion"/>
  </si>
  <si>
    <t>예정가격
(추정금액)(A)</t>
    <phoneticPr fontId="3" type="noConversion"/>
  </si>
  <si>
    <t>계약금액
(B)</t>
    <phoneticPr fontId="3" type="noConversion"/>
  </si>
  <si>
    <t>계약률(%)
(B/A)</t>
    <phoneticPr fontId="3" type="noConversion"/>
  </si>
  <si>
    <t>수의계약사유
※관련 법령 근거 및 구체적 사유 명시</t>
    <phoneticPr fontId="3" type="noConversion"/>
  </si>
  <si>
    <t>사업장소
※ 공사 등 현장이 있는 사업</t>
    <phoneticPr fontId="6" type="noConversion"/>
  </si>
  <si>
    <t>지방계약법 시행령 제25조제1항5호나목</t>
  </si>
  <si>
    <t>착공일자</t>
    <phoneticPr fontId="3" type="noConversion"/>
  </si>
  <si>
    <t>사천바다케이블카 타워 시브라이너 구매</t>
  </si>
  <si>
    <t>2025년 사천시시설관리공단 내부청렴도 조사 용역</t>
  </si>
  <si>
    <t>2025년 사천시실내수영장 1층 동편 화장실 리모델링 공사</t>
  </si>
  <si>
    <t>음식물류폐기물처리시설 2차 분쇄 이송 펌프 구매</t>
  </si>
  <si>
    <t>2026년도 사천바다케이블카 달력 제작</t>
  </si>
  <si>
    <t>삼천포공공하수처리시설 탈수동 슬러지 이송 배관 교체 공사</t>
  </si>
  <si>
    <t>2025년 사천시실내수영장 시설물 정기안전점검(하반기) 용역</t>
  </si>
  <si>
    <t>2025년 하반기 사천시 공공하수처리시설(환경시설1팀) 하수찌꺼기 성분검사 용역</t>
  </si>
  <si>
    <t>2025년 하반기 공단 홍보물품 제작</t>
  </si>
  <si>
    <t>2025년 하반기 사천시시설관리공단 노사간 소통강화 워크숍</t>
  </si>
  <si>
    <t>직무중심 인사관리 2단계 구축 연구 용역</t>
  </si>
  <si>
    <t>2025년 사천시시설관리공단 사보 「너나들이」 제2호 발간 용역</t>
  </si>
  <si>
    <t>물품</t>
  </si>
  <si>
    <t>용역</t>
  </si>
  <si>
    <t>공사</t>
  </si>
  <si>
    <t>겨울</t>
  </si>
  <si>
    <t>주식회사 한국경영인증원</t>
  </si>
  <si>
    <t>주식회사 유림</t>
  </si>
  <si>
    <t>동양펌프</t>
  </si>
  <si>
    <t>라라기프트</t>
  </si>
  <si>
    <t>주식회사 동원엔텍</t>
  </si>
  <si>
    <t>세림테크(주)</t>
  </si>
  <si>
    <t>삼한건설안전(주)</t>
  </si>
  <si>
    <t>재단법인 자연환경연구소</t>
  </si>
  <si>
    <t>경남장애인생산품판매시설</t>
  </si>
  <si>
    <t>주식회사 공감드림컨설팅</t>
  </si>
  <si>
    <t>주식회사 아이투비씨</t>
  </si>
  <si>
    <t>한국애드</t>
  </si>
  <si>
    <t>지방계약법 시행령 제25조제1항5호가목</t>
  </si>
  <si>
    <t>지방계약법 시행령 제26조제1항5호가2목</t>
  </si>
  <si>
    <t>사천바다케이블카 홍보용(부채) 제작</t>
    <phoneticPr fontId="3" type="noConversion"/>
  </si>
  <si>
    <t>이주선</t>
    <phoneticPr fontId="3" type="noConversion"/>
  </si>
  <si>
    <t>서울특별시 중랑구 용마공원로 33</t>
    <phoneticPr fontId="3" type="noConversion"/>
  </si>
  <si>
    <t>사천바다케이블카</t>
    <phoneticPr fontId="3" type="noConversion"/>
  </si>
  <si>
    <t>황은주</t>
    <phoneticPr fontId="3" type="noConversion"/>
  </si>
  <si>
    <t>서울특별시 영등포구 경인로 775, 에이스하이테크시티 1동 12층 1204호</t>
    <phoneticPr fontId="3" type="noConversion"/>
  </si>
  <si>
    <t>사천시시설관리공단</t>
    <phoneticPr fontId="3" type="noConversion"/>
  </si>
  <si>
    <t>박지영</t>
    <phoneticPr fontId="3" type="noConversion"/>
  </si>
  <si>
    <t>경상남도 사천시 남평로 25-0</t>
    <phoneticPr fontId="3" type="noConversion"/>
  </si>
  <si>
    <t>이기성</t>
    <phoneticPr fontId="3" type="noConversion"/>
  </si>
  <si>
    <t>경기도 고양시 일산동구 고봉로814번길 50-4</t>
    <phoneticPr fontId="3" type="noConversion"/>
  </si>
  <si>
    <t>사천시 음식물류폐기물처리시설</t>
    <phoneticPr fontId="3" type="noConversion"/>
  </si>
  <si>
    <t>사천시 실내수영장</t>
    <phoneticPr fontId="3" type="noConversion"/>
  </si>
  <si>
    <t>-</t>
    <phoneticPr fontId="3" type="noConversion"/>
  </si>
  <si>
    <t>김효희</t>
    <phoneticPr fontId="3" type="noConversion"/>
  </si>
  <si>
    <t>경기도 의정부시 회룡로 178 3층 311호</t>
    <phoneticPr fontId="3" type="noConversion"/>
  </si>
  <si>
    <t>-</t>
    <phoneticPr fontId="3" type="noConversion"/>
  </si>
  <si>
    <t>-</t>
    <phoneticPr fontId="3" type="noConversion"/>
  </si>
  <si>
    <t>이상희</t>
    <phoneticPr fontId="3" type="noConversion"/>
  </si>
  <si>
    <t>삼천포공공하수처리시설</t>
    <phoneticPr fontId="3" type="noConversion"/>
  </si>
  <si>
    <t>경상남도 진주시 동부로169번길 12, 에이동 1706호</t>
    <phoneticPr fontId="3" type="noConversion"/>
  </si>
  <si>
    <t>임재옥</t>
  </si>
  <si>
    <t>광주광역시 광산구 평동산단로 73</t>
    <phoneticPr fontId="3" type="noConversion"/>
  </si>
  <si>
    <t>김종완</t>
    <phoneticPr fontId="3" type="noConversion"/>
  </si>
  <si>
    <t>경상남도 진주시 돗골로13번길 22 HS빌딩 4층</t>
    <phoneticPr fontId="3" type="noConversion"/>
  </si>
  <si>
    <t>사천시 실내수영장</t>
    <phoneticPr fontId="3" type="noConversion"/>
  </si>
  <si>
    <t>사천/용현/곤양/서포공공하수처리시설</t>
    <phoneticPr fontId="3" type="noConversion"/>
  </si>
  <si>
    <t>최현정</t>
    <phoneticPr fontId="3" type="noConversion"/>
  </si>
  <si>
    <t>전북특별자치도 전주시 덕진구 팔과정로 20 (팔복동3가,지식산업센터 4층)</t>
    <phoneticPr fontId="3" type="noConversion"/>
  </si>
  <si>
    <t>김형태</t>
    <phoneticPr fontId="3" type="noConversion"/>
  </si>
  <si>
    <t>경상남도 창원시 마산회원구 내서읍 함마대로 2568-0</t>
    <phoneticPr fontId="3" type="noConversion"/>
  </si>
  <si>
    <t>사천시시설관리공단</t>
    <phoneticPr fontId="3" type="noConversion"/>
  </si>
  <si>
    <t>용역</t>
    <phoneticPr fontId="3" type="noConversion"/>
  </si>
  <si>
    <t>김애진</t>
    <phoneticPr fontId="3" type="noConversion"/>
  </si>
  <si>
    <t>서울특별시 강남구 압구정로2길 46-214-44</t>
    <phoneticPr fontId="3" type="noConversion"/>
  </si>
  <si>
    <t>사천시시설관리공단, KB인재니움 사천</t>
    <phoneticPr fontId="3" type="noConversion"/>
  </si>
  <si>
    <t>서운천</t>
    <phoneticPr fontId="3" type="noConversion"/>
  </si>
  <si>
    <t>서울특별시 광진구 능동로13길 75, 2층 2298호</t>
    <phoneticPr fontId="3" type="noConversion"/>
  </si>
  <si>
    <t>박은경</t>
    <phoneticPr fontId="3" type="noConversion"/>
  </si>
  <si>
    <t>대구광역시 남구 이천로 142-0</t>
    <phoneticPr fontId="3" type="noConversion"/>
  </si>
  <si>
    <t>사천바다케이블카</t>
    <phoneticPr fontId="3" type="noConversion"/>
  </si>
  <si>
    <t>사천시 국화동호회</t>
    <phoneticPr fontId="3" type="noConversion"/>
  </si>
  <si>
    <t>이종영</t>
    <phoneticPr fontId="3" type="noConversion"/>
  </si>
  <si>
    <t>사천시 서포면 미역골길 112</t>
    <phoneticPr fontId="3" type="noConversion"/>
  </si>
  <si>
    <t>2025년도 수의계약 현황(3분기)</t>
    <phoneticPr fontId="3" type="noConversion"/>
  </si>
  <si>
    <t>2025년 사천바다케이블카 국화작품 전시회 개최 용역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</si>
</sst>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0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8"/>
      <name val="돋움"/>
      <family val="3"/>
      <charset val="129"/>
    </font>
    <font>
      <sz val="10"/>
      <color rgb="FF000000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rgb="FF191919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horizontal="center" vertical="center" shrinkToFit="1"/>
    </xf>
    <xf numFmtId="10" fontId="4" fillId="0" borderId="0" xfId="2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 shrinkToFit="1"/>
    </xf>
    <xf numFmtId="0" fontId="7" fillId="3" borderId="2" xfId="0" applyFont="1" applyFill="1" applyBorder="1" applyAlignment="1">
      <alignment horizontal="center" vertical="center" wrapText="1" shrinkToFit="1"/>
    </xf>
    <xf numFmtId="14" fontId="4" fillId="0" borderId="2" xfId="0" applyNumberFormat="1" applyFont="1" applyFill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41" fontId="4" fillId="0" borderId="2" xfId="1" applyFont="1" applyBorder="1" applyAlignment="1">
      <alignment horizontal="center" vertical="center"/>
    </xf>
    <xf numFmtId="0" fontId="4" fillId="0" borderId="2" xfId="0" applyFont="1" applyBorder="1" applyAlignment="1">
      <alignment vertical="center" shrinkToFit="1"/>
    </xf>
    <xf numFmtId="10" fontId="4" fillId="0" borderId="2" xfId="2" applyNumberFormat="1" applyFont="1" applyBorder="1" applyAlignment="1">
      <alignment horizontal="center" vertical="center"/>
    </xf>
    <xf numFmtId="10" fontId="5" fillId="2" borderId="2" xfId="2" applyNumberFormat="1" applyFont="1" applyFill="1" applyBorder="1" applyAlignment="1">
      <alignment horizontal="center" vertical="center" wrapText="1"/>
    </xf>
    <xf numFmtId="41" fontId="8" fillId="0" borderId="2" xfId="0" applyNumberFormat="1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shrinkToFit="1"/>
    </xf>
    <xf numFmtId="41" fontId="5" fillId="2" borderId="2" xfId="1" applyFont="1" applyFill="1" applyBorder="1" applyAlignment="1">
      <alignment horizontal="center" vertical="center" wrapText="1"/>
    </xf>
    <xf numFmtId="41" fontId="4" fillId="0" borderId="0" xfId="1" applyFont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41" fontId="5" fillId="2" borderId="2" xfId="1" applyFont="1" applyFill="1" applyBorder="1" applyAlignment="1">
      <alignment horizontal="center" vertical="center" wrapText="1" shrinkToFit="1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shrinkToFit="1"/>
    </xf>
    <xf numFmtId="0" fontId="9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1" fontId="5" fillId="2" borderId="3" xfId="1" applyFont="1" applyFill="1" applyBorder="1" applyAlignment="1">
      <alignment horizontal="center" vertical="center" wrapText="1" shrinkToFit="1"/>
    </xf>
    <xf numFmtId="41" fontId="5" fillId="2" borderId="4" xfId="1" applyFont="1" applyFill="1" applyBorder="1" applyAlignment="1">
      <alignment horizontal="center" vertical="center" wrapText="1" shrinkToFi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 shrinkToFit="1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"/>
  <sheetViews>
    <sheetView tabSelected="1" zoomScaleNormal="100" zoomScaleSheetLayoutView="100" workbookViewId="0">
      <selection activeCell="D19" sqref="D19"/>
    </sheetView>
  </sheetViews>
  <sheetFormatPr defaultRowHeight="13.5" x14ac:dyDescent="0.3"/>
  <cols>
    <col min="1" max="1" width="4" style="2" bestFit="1" customWidth="1"/>
    <col min="2" max="2" width="4.75" style="2" bestFit="1" customWidth="1"/>
    <col min="3" max="3" width="52" style="3" bestFit="1" customWidth="1"/>
    <col min="4" max="6" width="10.875" style="2" customWidth="1"/>
    <col min="7" max="7" width="11.875" style="4" customWidth="1"/>
    <col min="8" max="8" width="12.5" style="20" customWidth="1"/>
    <col min="9" max="9" width="10" style="5" customWidth="1"/>
    <col min="10" max="10" width="26.25" style="25" customWidth="1"/>
    <col min="11" max="11" width="11.375" style="2" bestFit="1" customWidth="1"/>
    <col min="12" max="12" width="41.375" style="3" customWidth="1"/>
    <col min="13" max="13" width="30.375" style="2" bestFit="1" customWidth="1"/>
    <col min="14" max="14" width="31.125" style="6" bestFit="1" customWidth="1"/>
    <col min="15" max="15" width="10.625" style="2" customWidth="1"/>
    <col min="16" max="16384" width="9" style="1"/>
  </cols>
  <sheetData>
    <row r="1" spans="1:15" ht="38.25" customHeight="1" x14ac:dyDescent="0.3">
      <c r="A1" s="36" t="s">
        <v>92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5" s="2" customFormat="1" x14ac:dyDescent="0.3">
      <c r="A2" s="34" t="s">
        <v>0</v>
      </c>
      <c r="B2" s="34" t="s">
        <v>1</v>
      </c>
      <c r="C2" s="43" t="s">
        <v>2</v>
      </c>
      <c r="D2" s="37" t="s">
        <v>3</v>
      </c>
      <c r="E2" s="38"/>
      <c r="F2" s="38"/>
      <c r="G2" s="38"/>
      <c r="H2" s="38"/>
      <c r="I2" s="39"/>
      <c r="J2" s="40" t="s">
        <v>4</v>
      </c>
      <c r="K2" s="41"/>
      <c r="L2" s="42"/>
      <c r="M2" s="30" t="s">
        <v>14</v>
      </c>
      <c r="N2" s="32" t="s">
        <v>15</v>
      </c>
      <c r="O2" s="34" t="s">
        <v>5</v>
      </c>
    </row>
    <row r="3" spans="1:15" s="2" customFormat="1" ht="27" x14ac:dyDescent="0.3">
      <c r="A3" s="35"/>
      <c r="B3" s="35"/>
      <c r="C3" s="44"/>
      <c r="D3" s="23" t="s">
        <v>6</v>
      </c>
      <c r="E3" s="29" t="s">
        <v>17</v>
      </c>
      <c r="F3" s="23" t="s">
        <v>7</v>
      </c>
      <c r="G3" s="22" t="s">
        <v>11</v>
      </c>
      <c r="H3" s="19" t="s">
        <v>12</v>
      </c>
      <c r="I3" s="16" t="s">
        <v>13</v>
      </c>
      <c r="J3" s="24" t="s">
        <v>8</v>
      </c>
      <c r="K3" s="23" t="s">
        <v>9</v>
      </c>
      <c r="L3" s="21" t="s">
        <v>10</v>
      </c>
      <c r="M3" s="31"/>
      <c r="N3" s="33"/>
      <c r="O3" s="35"/>
    </row>
    <row r="4" spans="1:15" ht="19.5" customHeight="1" x14ac:dyDescent="0.3">
      <c r="A4" s="7">
        <v>1</v>
      </c>
      <c r="B4" s="26" t="s">
        <v>30</v>
      </c>
      <c r="C4" s="27" t="s">
        <v>48</v>
      </c>
      <c r="D4" s="12">
        <v>45848</v>
      </c>
      <c r="E4" s="12" t="s">
        <v>65</v>
      </c>
      <c r="F4" s="11">
        <v>45875</v>
      </c>
      <c r="G4" s="17">
        <v>19553000</v>
      </c>
      <c r="H4" s="13">
        <v>18073000</v>
      </c>
      <c r="I4" s="15">
        <f>H4/G4</f>
        <v>0.92430829028793537</v>
      </c>
      <c r="J4" s="18" t="s">
        <v>33</v>
      </c>
      <c r="K4" s="7" t="s">
        <v>49</v>
      </c>
      <c r="L4" s="14" t="s">
        <v>50</v>
      </c>
      <c r="M4" s="8" t="s">
        <v>16</v>
      </c>
      <c r="N4" s="9" t="s">
        <v>51</v>
      </c>
      <c r="O4" s="7"/>
    </row>
    <row r="5" spans="1:15" ht="19.5" customHeight="1" x14ac:dyDescent="0.3">
      <c r="A5" s="7">
        <v>2</v>
      </c>
      <c r="B5" s="7" t="s">
        <v>31</v>
      </c>
      <c r="C5" s="27" t="s">
        <v>19</v>
      </c>
      <c r="D5" s="12">
        <v>45861</v>
      </c>
      <c r="E5" s="12">
        <v>45866</v>
      </c>
      <c r="F5" s="12">
        <v>45895</v>
      </c>
      <c r="G5" s="13">
        <v>4400000</v>
      </c>
      <c r="H5" s="13">
        <v>4000000</v>
      </c>
      <c r="I5" s="15">
        <f t="shared" ref="I5:I17" si="0">H5/G5</f>
        <v>0.90909090909090906</v>
      </c>
      <c r="J5" s="18" t="s">
        <v>34</v>
      </c>
      <c r="K5" s="28" t="s">
        <v>52</v>
      </c>
      <c r="L5" s="14" t="s">
        <v>53</v>
      </c>
      <c r="M5" s="8" t="s">
        <v>16</v>
      </c>
      <c r="N5" s="10" t="s">
        <v>54</v>
      </c>
      <c r="O5" s="7"/>
    </row>
    <row r="6" spans="1:15" ht="19.5" customHeight="1" x14ac:dyDescent="0.3">
      <c r="A6" s="7">
        <v>3</v>
      </c>
      <c r="B6" s="26" t="s">
        <v>32</v>
      </c>
      <c r="C6" s="27" t="s">
        <v>20</v>
      </c>
      <c r="D6" s="12">
        <v>45876</v>
      </c>
      <c r="E6" s="12">
        <v>45880</v>
      </c>
      <c r="F6" s="12">
        <v>45904</v>
      </c>
      <c r="G6" s="13">
        <v>16000000</v>
      </c>
      <c r="H6" s="13">
        <v>14720000</v>
      </c>
      <c r="I6" s="15">
        <f t="shared" si="0"/>
        <v>0.92</v>
      </c>
      <c r="J6" s="18" t="s">
        <v>35</v>
      </c>
      <c r="K6" s="45" t="s">
        <v>55</v>
      </c>
      <c r="L6" s="14" t="s">
        <v>56</v>
      </c>
      <c r="M6" s="8" t="s">
        <v>46</v>
      </c>
      <c r="N6" s="10" t="s">
        <v>60</v>
      </c>
      <c r="O6" s="7"/>
    </row>
    <row r="7" spans="1:15" ht="19.5" customHeight="1" x14ac:dyDescent="0.3">
      <c r="A7" s="7">
        <v>4</v>
      </c>
      <c r="B7" s="26" t="s">
        <v>30</v>
      </c>
      <c r="C7" s="27" t="s">
        <v>21</v>
      </c>
      <c r="D7" s="12">
        <v>45889</v>
      </c>
      <c r="E7" s="12" t="s">
        <v>61</v>
      </c>
      <c r="F7" s="12">
        <v>45989</v>
      </c>
      <c r="G7" s="13">
        <v>14520000</v>
      </c>
      <c r="H7" s="13">
        <v>13420000</v>
      </c>
      <c r="I7" s="15">
        <f t="shared" si="0"/>
        <v>0.9242424242424242</v>
      </c>
      <c r="J7" s="18" t="s">
        <v>36</v>
      </c>
      <c r="K7" s="28" t="s">
        <v>57</v>
      </c>
      <c r="L7" s="14" t="s">
        <v>58</v>
      </c>
      <c r="M7" s="8" t="s">
        <v>47</v>
      </c>
      <c r="N7" s="10" t="s">
        <v>59</v>
      </c>
      <c r="O7" s="7"/>
    </row>
    <row r="8" spans="1:15" ht="19.5" customHeight="1" x14ac:dyDescent="0.3">
      <c r="A8" s="7">
        <v>5</v>
      </c>
      <c r="B8" s="26" t="s">
        <v>30</v>
      </c>
      <c r="C8" s="27" t="s">
        <v>22</v>
      </c>
      <c r="D8" s="12">
        <v>45896</v>
      </c>
      <c r="E8" s="12" t="s">
        <v>64</v>
      </c>
      <c r="F8" s="12">
        <v>45943</v>
      </c>
      <c r="G8" s="13">
        <v>10851500</v>
      </c>
      <c r="H8" s="13">
        <v>9983380</v>
      </c>
      <c r="I8" s="15">
        <f t="shared" si="0"/>
        <v>0.92</v>
      </c>
      <c r="J8" s="18" t="s">
        <v>37</v>
      </c>
      <c r="K8" s="28" t="s">
        <v>62</v>
      </c>
      <c r="L8" s="14" t="s">
        <v>63</v>
      </c>
      <c r="M8" s="8" t="s">
        <v>16</v>
      </c>
      <c r="N8" s="9" t="s">
        <v>51</v>
      </c>
      <c r="O8" s="7"/>
    </row>
    <row r="9" spans="1:15" ht="19.5" customHeight="1" x14ac:dyDescent="0.3">
      <c r="A9" s="7">
        <v>6</v>
      </c>
      <c r="B9" s="26" t="s">
        <v>32</v>
      </c>
      <c r="C9" s="27" t="s">
        <v>23</v>
      </c>
      <c r="D9" s="12">
        <v>45905</v>
      </c>
      <c r="E9" s="12">
        <v>45922</v>
      </c>
      <c r="F9" s="12">
        <v>45950</v>
      </c>
      <c r="G9" s="13">
        <v>13580000</v>
      </c>
      <c r="H9" s="13">
        <v>12493600</v>
      </c>
      <c r="I9" s="15">
        <f t="shared" si="0"/>
        <v>0.92</v>
      </c>
      <c r="J9" s="18" t="s">
        <v>38</v>
      </c>
      <c r="K9" s="7" t="s">
        <v>66</v>
      </c>
      <c r="L9" s="14" t="s">
        <v>68</v>
      </c>
      <c r="M9" s="8" t="s">
        <v>46</v>
      </c>
      <c r="N9" s="10" t="s">
        <v>67</v>
      </c>
      <c r="O9" s="7"/>
    </row>
    <row r="10" spans="1:15" ht="19.5" customHeight="1" x14ac:dyDescent="0.3">
      <c r="A10" s="7">
        <v>7</v>
      </c>
      <c r="B10" s="26" t="s">
        <v>30</v>
      </c>
      <c r="C10" s="27" t="s">
        <v>18</v>
      </c>
      <c r="D10" s="12">
        <v>45898</v>
      </c>
      <c r="E10" s="12" t="s">
        <v>64</v>
      </c>
      <c r="F10" s="12">
        <v>45930</v>
      </c>
      <c r="G10" s="13">
        <v>10727640</v>
      </c>
      <c r="H10" s="13">
        <v>9933000</v>
      </c>
      <c r="I10" s="15">
        <f t="shared" si="0"/>
        <v>0.92592592592592593</v>
      </c>
      <c r="J10" s="18" t="s">
        <v>39</v>
      </c>
      <c r="K10" s="7" t="s">
        <v>69</v>
      </c>
      <c r="L10" s="14" t="s">
        <v>70</v>
      </c>
      <c r="M10" s="8" t="s">
        <v>16</v>
      </c>
      <c r="N10" s="9" t="s">
        <v>51</v>
      </c>
      <c r="O10" s="7"/>
    </row>
    <row r="11" spans="1:15" ht="19.5" customHeight="1" x14ac:dyDescent="0.3">
      <c r="A11" s="7">
        <v>8</v>
      </c>
      <c r="B11" s="26" t="s">
        <v>31</v>
      </c>
      <c r="C11" s="27" t="s">
        <v>24</v>
      </c>
      <c r="D11" s="12">
        <v>45902</v>
      </c>
      <c r="E11" s="12">
        <v>45922</v>
      </c>
      <c r="F11" s="12">
        <v>45951</v>
      </c>
      <c r="G11" s="13">
        <v>1798500</v>
      </c>
      <c r="H11" s="13">
        <v>1650000</v>
      </c>
      <c r="I11" s="15">
        <f t="shared" si="0"/>
        <v>0.91743119266055051</v>
      </c>
      <c r="J11" s="18" t="s">
        <v>40</v>
      </c>
      <c r="K11" s="46" t="s">
        <v>71</v>
      </c>
      <c r="L11" s="14" t="s">
        <v>72</v>
      </c>
      <c r="M11" s="8" t="s">
        <v>16</v>
      </c>
      <c r="N11" s="10" t="s">
        <v>73</v>
      </c>
      <c r="O11" s="7"/>
    </row>
    <row r="12" spans="1:15" ht="19.5" customHeight="1" x14ac:dyDescent="0.3">
      <c r="A12" s="7">
        <v>9</v>
      </c>
      <c r="B12" s="26" t="s">
        <v>31</v>
      </c>
      <c r="C12" s="27" t="s">
        <v>25</v>
      </c>
      <c r="D12" s="12">
        <v>45910</v>
      </c>
      <c r="E12" s="12">
        <v>45911</v>
      </c>
      <c r="F12" s="12">
        <v>45970</v>
      </c>
      <c r="G12" s="13">
        <v>9680000</v>
      </c>
      <c r="H12" s="13">
        <v>8976000</v>
      </c>
      <c r="I12" s="15">
        <f t="shared" si="0"/>
        <v>0.92727272727272725</v>
      </c>
      <c r="J12" s="18" t="s">
        <v>41</v>
      </c>
      <c r="K12" s="7" t="s">
        <v>75</v>
      </c>
      <c r="L12" s="14" t="s">
        <v>76</v>
      </c>
      <c r="M12" s="8" t="s">
        <v>16</v>
      </c>
      <c r="N12" s="10" t="s">
        <v>74</v>
      </c>
      <c r="O12" s="7"/>
    </row>
    <row r="13" spans="1:15" ht="19.5" customHeight="1" x14ac:dyDescent="0.3">
      <c r="A13" s="7">
        <v>10</v>
      </c>
      <c r="B13" s="26" t="s">
        <v>30</v>
      </c>
      <c r="C13" s="3" t="s">
        <v>26</v>
      </c>
      <c r="D13" s="12">
        <v>45915</v>
      </c>
      <c r="E13" s="12" t="s">
        <v>64</v>
      </c>
      <c r="F13" s="12">
        <v>45961</v>
      </c>
      <c r="G13" s="13">
        <v>10762600</v>
      </c>
      <c r="H13" s="13">
        <v>9900000</v>
      </c>
      <c r="I13" s="15">
        <f t="shared" si="0"/>
        <v>0.91985208035233124</v>
      </c>
      <c r="J13" s="18" t="s">
        <v>42</v>
      </c>
      <c r="K13" s="7" t="s">
        <v>77</v>
      </c>
      <c r="L13" s="14" t="s">
        <v>78</v>
      </c>
      <c r="M13" s="8" t="s">
        <v>16</v>
      </c>
      <c r="N13" s="10" t="s">
        <v>79</v>
      </c>
      <c r="O13" s="7"/>
    </row>
    <row r="14" spans="1:15" ht="19.5" customHeight="1" x14ac:dyDescent="0.3">
      <c r="A14" s="7">
        <v>11</v>
      </c>
      <c r="B14" s="26" t="s">
        <v>31</v>
      </c>
      <c r="C14" s="27" t="s">
        <v>27</v>
      </c>
      <c r="D14" s="12">
        <v>45918</v>
      </c>
      <c r="E14" s="12">
        <v>45922</v>
      </c>
      <c r="F14" s="12">
        <v>45958</v>
      </c>
      <c r="G14" s="13">
        <v>10770000</v>
      </c>
      <c r="H14" s="13">
        <v>9950000</v>
      </c>
      <c r="I14" s="15">
        <f t="shared" si="0"/>
        <v>0.92386258124419685</v>
      </c>
      <c r="J14" s="18" t="s">
        <v>43</v>
      </c>
      <c r="K14" s="7" t="s">
        <v>81</v>
      </c>
      <c r="L14" s="14" t="s">
        <v>82</v>
      </c>
      <c r="M14" s="8" t="s">
        <v>16</v>
      </c>
      <c r="N14" s="10" t="s">
        <v>83</v>
      </c>
      <c r="O14" s="7"/>
    </row>
    <row r="15" spans="1:15" ht="19.5" customHeight="1" x14ac:dyDescent="0.3">
      <c r="A15" s="7">
        <v>12</v>
      </c>
      <c r="B15" s="26" t="s">
        <v>31</v>
      </c>
      <c r="C15" s="27" t="s">
        <v>28</v>
      </c>
      <c r="D15" s="12">
        <v>45924</v>
      </c>
      <c r="E15" s="12">
        <v>45930</v>
      </c>
      <c r="F15" s="12">
        <v>46019</v>
      </c>
      <c r="G15" s="13">
        <v>22000000</v>
      </c>
      <c r="H15" s="13">
        <v>19527960</v>
      </c>
      <c r="I15" s="15">
        <f t="shared" si="0"/>
        <v>0.88763454545454545</v>
      </c>
      <c r="J15" s="18" t="s">
        <v>44</v>
      </c>
      <c r="K15" s="7" t="s">
        <v>84</v>
      </c>
      <c r="L15" s="14" t="s">
        <v>85</v>
      </c>
      <c r="M15" s="8" t="s">
        <v>16</v>
      </c>
      <c r="N15" s="10" t="s">
        <v>79</v>
      </c>
      <c r="O15" s="7"/>
    </row>
    <row r="16" spans="1:15" ht="19.5" customHeight="1" x14ac:dyDescent="0.3">
      <c r="A16" s="7">
        <v>13</v>
      </c>
      <c r="B16" s="26" t="s">
        <v>31</v>
      </c>
      <c r="C16" s="27" t="s">
        <v>29</v>
      </c>
      <c r="D16" s="12">
        <v>45926</v>
      </c>
      <c r="E16" s="12">
        <v>45930</v>
      </c>
      <c r="F16" s="12">
        <v>45996</v>
      </c>
      <c r="G16" s="13">
        <v>13263800</v>
      </c>
      <c r="H16" s="13">
        <v>12417900</v>
      </c>
      <c r="I16" s="15">
        <f t="shared" si="0"/>
        <v>0.93622491292088239</v>
      </c>
      <c r="J16" s="18" t="s">
        <v>45</v>
      </c>
      <c r="K16" s="7" t="s">
        <v>86</v>
      </c>
      <c r="L16" s="14" t="s">
        <v>87</v>
      </c>
      <c r="M16" s="8" t="s">
        <v>16</v>
      </c>
      <c r="N16" s="10" t="s">
        <v>79</v>
      </c>
      <c r="O16" s="7"/>
    </row>
    <row r="17" spans="1:15" ht="19.5" customHeight="1" x14ac:dyDescent="0.3">
      <c r="A17" s="7">
        <v>14</v>
      </c>
      <c r="B17" s="7" t="s">
        <v>80</v>
      </c>
      <c r="C17" s="47" t="s">
        <v>93</v>
      </c>
      <c r="D17" s="12">
        <v>45929</v>
      </c>
      <c r="E17" s="12">
        <v>45929</v>
      </c>
      <c r="F17" s="12">
        <v>45947</v>
      </c>
      <c r="G17" s="13">
        <v>3240000</v>
      </c>
      <c r="H17" s="13">
        <v>3000000</v>
      </c>
      <c r="I17" s="15">
        <f t="shared" si="0"/>
        <v>0.92592592592592593</v>
      </c>
      <c r="J17" s="18" t="s">
        <v>89</v>
      </c>
      <c r="K17" s="7" t="s">
        <v>90</v>
      </c>
      <c r="L17" s="14" t="s">
        <v>91</v>
      </c>
      <c r="M17" s="8" t="s">
        <v>16</v>
      </c>
      <c r="N17" s="10" t="s">
        <v>88</v>
      </c>
      <c r="O17" s="7"/>
    </row>
  </sheetData>
  <mergeCells count="9">
    <mergeCell ref="M2:M3"/>
    <mergeCell ref="N2:N3"/>
    <mergeCell ref="O2:O3"/>
    <mergeCell ref="A1:L1"/>
    <mergeCell ref="D2:I2"/>
    <mergeCell ref="J2:L2"/>
    <mergeCell ref="C2:C3"/>
    <mergeCell ref="B2:B3"/>
    <mergeCell ref="A2:A3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수의계약 현황</vt:lpstr>
      <vt:lpstr>'수의계약 현황'!Print_Area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SCFMC</dc:creator>
  <cp:lastModifiedBy>SCFMC</cp:lastModifiedBy>
  <dcterms:created xsi:type="dcterms:W3CDTF">2023-11-23T09:31:54Z</dcterms:created>
  <dcterms:modified xsi:type="dcterms:W3CDTF">2025-10-13T04:57:27Z</dcterms:modified>
</cp:coreProperties>
</file>