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 activeTab="2"/>
  </bookViews>
  <sheets>
    <sheet name="곤명 10월" sheetId="1" r:id="rId1"/>
    <sheet name="곤명 11월" sheetId="2" r:id="rId2"/>
    <sheet name="곤명 12월" sheetId="3" r:id="rId3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D41" i="3" l="1"/>
  <c r="C41" i="3"/>
  <c r="E38" i="3" l="1"/>
  <c r="E40" i="3"/>
  <c r="E14" i="3" l="1"/>
  <c r="E37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41" i="3" l="1"/>
  <c r="D12" i="2"/>
  <c r="D42" i="2" s="1"/>
  <c r="D13" i="2"/>
  <c r="D14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1" i="2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  <c r="E42" i="2"/>
  <c r="C42" i="2"/>
  <c r="D42" i="1" l="1"/>
  <c r="C42" i="1"/>
  <c r="E42" i="1"/>
</calcChain>
</file>

<file path=xl/sharedStrings.xml><?xml version="1.0" encoding="utf-8"?>
<sst xmlns="http://schemas.openxmlformats.org/spreadsheetml/2006/main" count="140" uniqueCount="110">
  <si>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</si>
  <si>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</si>
  <si>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</si>
  <si>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</si>
  <si>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</si>
  <si>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</si>
  <si>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</si>
  <si>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</si>
  <si>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</si>
  <si>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</si>
  <si>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</si>
  <si>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</si>
  <si>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</si>
  <si>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사용량(kWh)</t>
    <phoneticPr fontId="2" type="noConversion"/>
  </si>
  <si>
    <t>합계</t>
  </si>
  <si>
    <t>11월 발전량</t>
    <phoneticPr fontId="2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</si>
  <si>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</si>
  <si>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</si>
  <si>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</si>
  <si>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</si>
  <si>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</si>
  <si>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</si>
  <si>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</si>
  <si>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</si>
  <si>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</si>
  <si>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</si>
  <si>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</si>
  <si>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</si>
  <si>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</si>
  <si>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</si>
  <si>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</si>
  <si>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</si>
  <si>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</si>
  <si>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</si>
  <si>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</si>
  <si>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</si>
  <si>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</si>
  <si>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</si>
  <si>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</si>
  <si>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</si>
  <si>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</si>
  <si>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</si>
  <si>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</si>
  <si>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</si>
  <si>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</si>
  <si>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3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</si>
  <si>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</si>
  <si>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</si>
  <si>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</si>
  <si>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</si>
  <si>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</si>
  <si>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</si>
  <si>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</si>
  <si>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</si>
  <si>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</si>
  <si>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</si>
  <si>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</si>
  <si>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</si>
  <si>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</si>
  <si>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</si>
  <si>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</si>
  <si>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</si>
  <si>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</si>
  <si>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</si>
  <si>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</si>
  <si>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</si>
  <si>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</si>
  <si>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</si>
  <si>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</si>
  <si>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</si>
  <si>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</si>
  <si>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</si>
  <si>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</si>
  <si>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</si>
  <si>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</si>
  <si>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</si>
  <si>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</si>
  <si>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</si>
  <si>
    <t>3월 발전량</t>
    <phoneticPr fontId="2" type="noConversion"/>
  </si>
  <si>
    <t>3월 01일</t>
    <phoneticPr fontId="3" type="noConversion"/>
  </si>
  <si>
    <t>3월 02일</t>
  </si>
  <si>
    <t>3월 03일</t>
  </si>
  <si>
    <t>3월 04일</t>
  </si>
  <si>
    <t>3월 05일</t>
  </si>
  <si>
    <t>3월 06일</t>
  </si>
  <si>
    <t>3월 07일</t>
  </si>
  <si>
    <t>3월 08일</t>
  </si>
  <si>
    <t>3월 09일</t>
  </si>
  <si>
    <t>3월 10일</t>
  </si>
  <si>
    <t>3월 11일</t>
  </si>
  <si>
    <t>3월 12일</t>
  </si>
  <si>
    <t>3월 13일</t>
  </si>
  <si>
    <t>3월 14일</t>
  </si>
  <si>
    <t>3월 15일</t>
  </si>
  <si>
    <t>3월 16일</t>
  </si>
  <si>
    <t>3월 17일</t>
  </si>
  <si>
    <t>3월 18일</t>
  </si>
  <si>
    <t>3월 19일</t>
  </si>
  <si>
    <t>3월 20일</t>
  </si>
  <si>
    <t>3월 21일</t>
  </si>
  <si>
    <t>3월 22일</t>
  </si>
  <si>
    <t>3월 23일</t>
  </si>
  <si>
    <t>3월 24일</t>
  </si>
  <si>
    <t>3월 25일</t>
  </si>
  <si>
    <t>3월 26일</t>
  </si>
  <si>
    <t>3월 27일</t>
  </si>
  <si>
    <t>3월 28일</t>
  </si>
  <si>
    <t>3월 29일</t>
  </si>
  <si>
    <t>3월 30일</t>
  </si>
  <si>
    <t>3월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</si>
</sst>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15" xfId="1" applyBorder="1"/>
    <xf numFmtId="0" fontId="5" fillId="0" borderId="6" xfId="1" applyBorder="1"/>
    <xf numFmtId="2" fontId="5" fillId="0" borderId="16" xfId="1" applyNumberFormat="1" applyBorder="1"/>
    <xf numFmtId="0" fontId="5" fillId="0" borderId="19" xfId="1" applyBorder="1" applyAlignment="1">
      <alignment horizontal="center"/>
    </xf>
    <xf numFmtId="0" fontId="5" fillId="0" borderId="20" xfId="1" applyBorder="1"/>
    <xf numFmtId="41" fontId="0" fillId="0" borderId="18" xfId="2" applyFont="1" applyBorder="1" applyAlignment="1"/>
    <xf numFmtId="176" fontId="0" fillId="0" borderId="18" xfId="2" applyNumberFormat="1" applyFont="1" applyBorder="1" applyAlignment="1"/>
    <xf numFmtId="176" fontId="0" fillId="0" borderId="21" xfId="2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0" xfId="0" applyFont="1" applyAlignment="1"/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7" workbookViewId="0">
      <selection activeCell="E13" sqref="E13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20" t="s">
        <v>1</v>
      </c>
      <c r="D3" s="21"/>
      <c r="E3" s="22"/>
    </row>
    <row r="4" spans="2:5" x14ac:dyDescent="0.3">
      <c r="B4" s="4" t="s">
        <v>2</v>
      </c>
      <c r="C4" s="23" t="s">
        <v>3</v>
      </c>
      <c r="D4" s="24"/>
      <c r="E4" s="25"/>
    </row>
    <row r="5" spans="2:5" x14ac:dyDescent="0.3">
      <c r="B5" s="4" t="s">
        <v>4</v>
      </c>
      <c r="C5" s="23" t="s">
        <v>5</v>
      </c>
      <c r="D5" s="24"/>
      <c r="E5" s="25"/>
    </row>
    <row r="6" spans="2:5" x14ac:dyDescent="0.3">
      <c r="B6" s="4" t="s">
        <v>6</v>
      </c>
      <c r="C6" s="23" t="s">
        <v>7</v>
      </c>
      <c r="D6" s="24"/>
      <c r="E6" s="25"/>
    </row>
    <row r="7" spans="2:5" ht="17.25" thickBot="1" x14ac:dyDescent="0.35">
      <c r="B7" s="5" t="s">
        <v>8</v>
      </c>
      <c r="C7" s="26" t="s">
        <v>9</v>
      </c>
      <c r="D7" s="27"/>
      <c r="E7" s="28"/>
    </row>
    <row r="9" spans="2:5" ht="21" thickBot="1" x14ac:dyDescent="0.4">
      <c r="B9" s="6" t="s">
        <v>46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47</v>
      </c>
      <c r="C11" s="12">
        <v>94</v>
      </c>
      <c r="D11" s="13">
        <f>C11</f>
        <v>94</v>
      </c>
      <c r="E11" s="14">
        <v>43.74</v>
      </c>
    </row>
    <row r="12" spans="2:5" x14ac:dyDescent="0.3">
      <c r="B12" s="11" t="s">
        <v>48</v>
      </c>
      <c r="C12" s="12">
        <v>146</v>
      </c>
      <c r="D12" s="13">
        <f t="shared" ref="D12:D41" si="0">C12</f>
        <v>146</v>
      </c>
      <c r="E12" s="14">
        <v>67.930000000000007</v>
      </c>
    </row>
    <row r="13" spans="2:5" x14ac:dyDescent="0.3">
      <c r="B13" s="11" t="s">
        <v>49</v>
      </c>
      <c r="C13" s="12">
        <v>98</v>
      </c>
      <c r="D13" s="13">
        <f t="shared" si="0"/>
        <v>98</v>
      </c>
      <c r="E13" s="14">
        <v>45.6</v>
      </c>
    </row>
    <row r="14" spans="2:5" x14ac:dyDescent="0.3">
      <c r="B14" s="11" t="s">
        <v>50</v>
      </c>
      <c r="C14" s="12">
        <v>159</v>
      </c>
      <c r="D14" s="13">
        <f t="shared" si="0"/>
        <v>159</v>
      </c>
      <c r="E14" s="14">
        <v>73.98</v>
      </c>
    </row>
    <row r="15" spans="2:5" x14ac:dyDescent="0.3">
      <c r="B15" s="11" t="s">
        <v>51</v>
      </c>
      <c r="C15" s="12">
        <v>147</v>
      </c>
      <c r="D15" s="13">
        <f t="shared" si="0"/>
        <v>147</v>
      </c>
      <c r="E15" s="14">
        <v>68.400000000000006</v>
      </c>
    </row>
    <row r="16" spans="2:5" x14ac:dyDescent="0.3">
      <c r="B16" s="11" t="s">
        <v>52</v>
      </c>
      <c r="C16" s="12">
        <v>50</v>
      </c>
      <c r="D16" s="13">
        <f t="shared" si="0"/>
        <v>50</v>
      </c>
      <c r="E16" s="14">
        <v>23.27</v>
      </c>
    </row>
    <row r="17" spans="2:5" x14ac:dyDescent="0.3">
      <c r="B17" s="11" t="s">
        <v>53</v>
      </c>
      <c r="C17" s="12">
        <v>62</v>
      </c>
      <c r="D17" s="13">
        <f t="shared" si="0"/>
        <v>62</v>
      </c>
      <c r="E17" s="14">
        <v>28.85</v>
      </c>
    </row>
    <row r="18" spans="2:5" x14ac:dyDescent="0.3">
      <c r="B18" s="11" t="s">
        <v>54</v>
      </c>
      <c r="C18" s="12">
        <v>129</v>
      </c>
      <c r="D18" s="13">
        <f t="shared" si="0"/>
        <v>129</v>
      </c>
      <c r="E18" s="14">
        <v>60.02</v>
      </c>
    </row>
    <row r="19" spans="2:5" x14ac:dyDescent="0.3">
      <c r="B19" s="11" t="s">
        <v>55</v>
      </c>
      <c r="C19" s="12">
        <v>125</v>
      </c>
      <c r="D19" s="13">
        <f t="shared" si="0"/>
        <v>125</v>
      </c>
      <c r="E19" s="14">
        <v>58.16</v>
      </c>
    </row>
    <row r="20" spans="2:5" x14ac:dyDescent="0.3">
      <c r="B20" s="11" t="s">
        <v>56</v>
      </c>
      <c r="C20" s="12">
        <v>122</v>
      </c>
      <c r="D20" s="13">
        <f t="shared" si="0"/>
        <v>122</v>
      </c>
      <c r="E20" s="14">
        <v>56.77</v>
      </c>
    </row>
    <row r="21" spans="2:5" x14ac:dyDescent="0.3">
      <c r="B21" s="11" t="s">
        <v>57</v>
      </c>
      <c r="C21" s="12">
        <v>135</v>
      </c>
      <c r="D21" s="13">
        <f t="shared" si="0"/>
        <v>135</v>
      </c>
      <c r="E21" s="14">
        <v>62.82</v>
      </c>
    </row>
    <row r="22" spans="2:5" x14ac:dyDescent="0.3">
      <c r="B22" s="11" t="s">
        <v>58</v>
      </c>
      <c r="C22" s="12">
        <v>130</v>
      </c>
      <c r="D22" s="13">
        <f t="shared" si="0"/>
        <v>130</v>
      </c>
      <c r="E22" s="14">
        <v>60.49</v>
      </c>
    </row>
    <row r="23" spans="2:5" x14ac:dyDescent="0.3">
      <c r="B23" s="11" t="s">
        <v>59</v>
      </c>
      <c r="C23" s="12">
        <v>121</v>
      </c>
      <c r="D23" s="13">
        <f t="shared" si="0"/>
        <v>121</v>
      </c>
      <c r="E23" s="14">
        <v>56.3</v>
      </c>
    </row>
    <row r="24" spans="2:5" x14ac:dyDescent="0.3">
      <c r="B24" s="11" t="s">
        <v>60</v>
      </c>
      <c r="C24" s="12">
        <v>31</v>
      </c>
      <c r="D24" s="13">
        <f t="shared" si="0"/>
        <v>31</v>
      </c>
      <c r="E24" s="14">
        <v>14.42</v>
      </c>
    </row>
    <row r="25" spans="2:5" x14ac:dyDescent="0.3">
      <c r="B25" s="11" t="s">
        <v>61</v>
      </c>
      <c r="C25" s="12">
        <v>47</v>
      </c>
      <c r="D25" s="13">
        <f t="shared" si="0"/>
        <v>47</v>
      </c>
      <c r="E25" s="14">
        <v>21.87</v>
      </c>
    </row>
    <row r="26" spans="2:5" x14ac:dyDescent="0.3">
      <c r="B26" s="11" t="s">
        <v>62</v>
      </c>
      <c r="C26" s="12">
        <v>121</v>
      </c>
      <c r="D26" s="13">
        <f t="shared" si="0"/>
        <v>121</v>
      </c>
      <c r="E26" s="14">
        <v>56.3</v>
      </c>
    </row>
    <row r="27" spans="2:5" x14ac:dyDescent="0.3">
      <c r="B27" s="11" t="s">
        <v>63</v>
      </c>
      <c r="C27" s="12">
        <v>62</v>
      </c>
      <c r="D27" s="13">
        <f t="shared" si="0"/>
        <v>62</v>
      </c>
      <c r="E27" s="14">
        <v>28.85</v>
      </c>
    </row>
    <row r="28" spans="2:5" x14ac:dyDescent="0.3">
      <c r="B28" s="11" t="s">
        <v>64</v>
      </c>
      <c r="C28" s="12">
        <v>23</v>
      </c>
      <c r="D28" s="13">
        <f t="shared" si="0"/>
        <v>23</v>
      </c>
      <c r="E28" s="14">
        <v>10.7</v>
      </c>
    </row>
    <row r="29" spans="2:5" x14ac:dyDescent="0.3">
      <c r="B29" s="11" t="s">
        <v>65</v>
      </c>
      <c r="C29" s="12">
        <v>87</v>
      </c>
      <c r="D29" s="13">
        <f t="shared" si="0"/>
        <v>87</v>
      </c>
      <c r="E29" s="14">
        <v>40.479999999999997</v>
      </c>
    </row>
    <row r="30" spans="2:5" x14ac:dyDescent="0.3">
      <c r="B30" s="11" t="s">
        <v>66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67</v>
      </c>
      <c r="C31" s="12">
        <v>58</v>
      </c>
      <c r="D31" s="13">
        <f t="shared" si="0"/>
        <v>58</v>
      </c>
      <c r="E31" s="14">
        <v>26.99</v>
      </c>
    </row>
    <row r="32" spans="2:5" x14ac:dyDescent="0.3">
      <c r="B32" s="11" t="s">
        <v>68</v>
      </c>
      <c r="C32" s="12">
        <v>14</v>
      </c>
      <c r="D32" s="13">
        <f t="shared" si="0"/>
        <v>14</v>
      </c>
      <c r="E32" s="14">
        <v>6.51</v>
      </c>
    </row>
    <row r="33" spans="2:5" x14ac:dyDescent="0.3">
      <c r="B33" s="11" t="s">
        <v>69</v>
      </c>
      <c r="C33" s="12">
        <v>133</v>
      </c>
      <c r="D33" s="13">
        <f t="shared" si="0"/>
        <v>133</v>
      </c>
      <c r="E33" s="14">
        <v>61.88</v>
      </c>
    </row>
    <row r="34" spans="2:5" x14ac:dyDescent="0.3">
      <c r="B34" s="11" t="s">
        <v>70</v>
      </c>
      <c r="C34" s="12">
        <v>138</v>
      </c>
      <c r="D34" s="13">
        <f t="shared" si="0"/>
        <v>138</v>
      </c>
      <c r="E34" s="14">
        <v>64.209999999999994</v>
      </c>
    </row>
    <row r="35" spans="2:5" x14ac:dyDescent="0.3">
      <c r="B35" s="11" t="s">
        <v>71</v>
      </c>
      <c r="C35" s="12">
        <v>91</v>
      </c>
      <c r="D35" s="13">
        <f t="shared" si="0"/>
        <v>91</v>
      </c>
      <c r="E35" s="14">
        <v>42.34</v>
      </c>
    </row>
    <row r="36" spans="2:5" x14ac:dyDescent="0.3">
      <c r="B36" s="11" t="s">
        <v>72</v>
      </c>
      <c r="C36" s="12">
        <v>134</v>
      </c>
      <c r="D36" s="13">
        <f t="shared" si="0"/>
        <v>134</v>
      </c>
      <c r="E36" s="14">
        <v>62.35</v>
      </c>
    </row>
    <row r="37" spans="2:5" x14ac:dyDescent="0.3">
      <c r="B37" s="11" t="s">
        <v>73</v>
      </c>
      <c r="C37" s="12">
        <v>41</v>
      </c>
      <c r="D37" s="13">
        <f t="shared" si="0"/>
        <v>41</v>
      </c>
      <c r="E37" s="14">
        <v>19.079999999999998</v>
      </c>
    </row>
    <row r="38" spans="2:5" x14ac:dyDescent="0.3">
      <c r="B38" s="11" t="s">
        <v>74</v>
      </c>
      <c r="C38" s="12">
        <v>81</v>
      </c>
      <c r="D38" s="13">
        <f t="shared" si="0"/>
        <v>81</v>
      </c>
      <c r="E38" s="14">
        <v>37.69</v>
      </c>
    </row>
    <row r="39" spans="2:5" x14ac:dyDescent="0.3">
      <c r="B39" s="11" t="s">
        <v>75</v>
      </c>
      <c r="C39" s="12">
        <v>94</v>
      </c>
      <c r="D39" s="13">
        <f t="shared" si="0"/>
        <v>94</v>
      </c>
      <c r="E39" s="14">
        <v>43.74</v>
      </c>
    </row>
    <row r="40" spans="2:5" x14ac:dyDescent="0.3">
      <c r="B40" s="11" t="s">
        <v>76</v>
      </c>
      <c r="C40" s="12">
        <v>131</v>
      </c>
      <c r="D40" s="13">
        <f t="shared" si="0"/>
        <v>131</v>
      </c>
      <c r="E40" s="14">
        <v>60.95</v>
      </c>
    </row>
    <row r="41" spans="2:5" ht="17.25" thickBot="1" x14ac:dyDescent="0.35">
      <c r="B41" s="15" t="s">
        <v>77</v>
      </c>
      <c r="C41" s="16">
        <v>90</v>
      </c>
      <c r="D41" s="13">
        <f t="shared" si="0"/>
        <v>90</v>
      </c>
      <c r="E41" s="14">
        <v>41.88</v>
      </c>
    </row>
    <row r="42" spans="2:5" ht="18" thickTop="1" thickBot="1" x14ac:dyDescent="0.35">
      <c r="B42" s="9" t="s">
        <v>14</v>
      </c>
      <c r="C42" s="17">
        <f>SUM(C11:C41)</f>
        <v>2987</v>
      </c>
      <c r="D42" s="17">
        <f t="shared" ref="D42:E42" si="1">SUM(D11:D41)</f>
        <v>2987</v>
      </c>
      <c r="E42" s="17">
        <f t="shared" si="1"/>
        <v>1389.84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10" workbookViewId="0">
      <selection activeCell="B3" sqref="B3:E42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20" t="s">
        <v>1</v>
      </c>
      <c r="D3" s="21"/>
      <c r="E3" s="22"/>
    </row>
    <row r="4" spans="2:5" x14ac:dyDescent="0.3">
      <c r="B4" s="4" t="s">
        <v>2</v>
      </c>
      <c r="C4" s="23" t="s">
        <v>3</v>
      </c>
      <c r="D4" s="24"/>
      <c r="E4" s="25"/>
    </row>
    <row r="5" spans="2:5" x14ac:dyDescent="0.3">
      <c r="B5" s="4" t="s">
        <v>4</v>
      </c>
      <c r="C5" s="23" t="s">
        <v>5</v>
      </c>
      <c r="D5" s="24"/>
      <c r="E5" s="25"/>
    </row>
    <row r="6" spans="2:5" x14ac:dyDescent="0.3">
      <c r="B6" s="4" t="s">
        <v>6</v>
      </c>
      <c r="C6" s="23" t="s">
        <v>7</v>
      </c>
      <c r="D6" s="24"/>
      <c r="E6" s="25"/>
    </row>
    <row r="7" spans="2:5" ht="17.25" thickBot="1" x14ac:dyDescent="0.35">
      <c r="B7" s="5" t="s">
        <v>8</v>
      </c>
      <c r="C7" s="26" t="s">
        <v>9</v>
      </c>
      <c r="D7" s="27"/>
      <c r="E7" s="28"/>
    </row>
    <row r="9" spans="2:5" ht="21" thickBot="1" x14ac:dyDescent="0.4">
      <c r="B9" s="6" t="s">
        <v>15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16</v>
      </c>
      <c r="C11" s="12">
        <v>13</v>
      </c>
      <c r="D11" s="13">
        <f>C11</f>
        <v>13</v>
      </c>
      <c r="E11" s="14">
        <v>6.05</v>
      </c>
    </row>
    <row r="12" spans="2:5" x14ac:dyDescent="0.3">
      <c r="B12" s="11" t="s">
        <v>17</v>
      </c>
      <c r="C12" s="12">
        <v>98</v>
      </c>
      <c r="D12" s="13">
        <f t="shared" ref="D12:D40" si="0">C12</f>
        <v>98</v>
      </c>
      <c r="E12" s="14">
        <v>45.6</v>
      </c>
    </row>
    <row r="13" spans="2:5" x14ac:dyDescent="0.3">
      <c r="B13" s="11" t="s">
        <v>18</v>
      </c>
      <c r="C13" s="12">
        <v>123</v>
      </c>
      <c r="D13" s="13">
        <f t="shared" si="0"/>
        <v>123</v>
      </c>
      <c r="E13" s="14">
        <v>57.23</v>
      </c>
    </row>
    <row r="14" spans="2:5" x14ac:dyDescent="0.3">
      <c r="B14" s="11" t="s">
        <v>19</v>
      </c>
      <c r="C14" s="12">
        <v>94</v>
      </c>
      <c r="D14" s="13">
        <f t="shared" si="0"/>
        <v>94</v>
      </c>
      <c r="E14" s="14">
        <v>43.74</v>
      </c>
    </row>
    <row r="15" spans="2:5" x14ac:dyDescent="0.3">
      <c r="B15" s="11" t="s">
        <v>20</v>
      </c>
      <c r="C15" s="12">
        <v>107</v>
      </c>
      <c r="D15" s="13">
        <v>107</v>
      </c>
      <c r="E15" s="14">
        <v>49.79</v>
      </c>
    </row>
    <row r="16" spans="2:5" x14ac:dyDescent="0.3">
      <c r="B16" s="11" t="s">
        <v>21</v>
      </c>
      <c r="C16" s="12">
        <v>135</v>
      </c>
      <c r="D16" s="13">
        <f t="shared" si="0"/>
        <v>135</v>
      </c>
      <c r="E16" s="14">
        <v>62.82</v>
      </c>
    </row>
    <row r="17" spans="2:5" x14ac:dyDescent="0.3">
      <c r="B17" s="11" t="s">
        <v>22</v>
      </c>
      <c r="C17" s="12">
        <v>121</v>
      </c>
      <c r="D17" s="13">
        <f t="shared" si="0"/>
        <v>121</v>
      </c>
      <c r="E17" s="14">
        <v>56.3</v>
      </c>
    </row>
    <row r="18" spans="2:5" x14ac:dyDescent="0.3">
      <c r="B18" s="11" t="s">
        <v>23</v>
      </c>
      <c r="C18" s="12">
        <v>97</v>
      </c>
      <c r="D18" s="13">
        <f t="shared" si="0"/>
        <v>97</v>
      </c>
      <c r="E18" s="14">
        <v>45.13</v>
      </c>
    </row>
    <row r="19" spans="2:5" x14ac:dyDescent="0.3">
      <c r="B19" s="11" t="s">
        <v>24</v>
      </c>
      <c r="C19" s="12">
        <v>112</v>
      </c>
      <c r="D19" s="13">
        <f t="shared" si="0"/>
        <v>112</v>
      </c>
      <c r="E19" s="14">
        <v>52.11</v>
      </c>
    </row>
    <row r="20" spans="2:5" x14ac:dyDescent="0.3">
      <c r="B20" s="11" t="s">
        <v>25</v>
      </c>
      <c r="C20" s="12">
        <v>40</v>
      </c>
      <c r="D20" s="13">
        <f t="shared" si="0"/>
        <v>40</v>
      </c>
      <c r="E20" s="14">
        <v>18.61</v>
      </c>
    </row>
    <row r="21" spans="2:5" x14ac:dyDescent="0.3">
      <c r="B21" s="11" t="s">
        <v>26</v>
      </c>
      <c r="C21" s="12">
        <v>116</v>
      </c>
      <c r="D21" s="13">
        <f t="shared" si="0"/>
        <v>116</v>
      </c>
      <c r="E21" s="14">
        <v>53.97</v>
      </c>
    </row>
    <row r="22" spans="2:5" x14ac:dyDescent="0.3">
      <c r="B22" s="11" t="s">
        <v>27</v>
      </c>
      <c r="C22" s="12">
        <v>35</v>
      </c>
      <c r="D22" s="13">
        <f t="shared" si="0"/>
        <v>35</v>
      </c>
      <c r="E22" s="14">
        <v>16.29</v>
      </c>
    </row>
    <row r="23" spans="2:5" x14ac:dyDescent="0.3">
      <c r="B23" s="11" t="s">
        <v>28</v>
      </c>
      <c r="C23" s="12">
        <v>183</v>
      </c>
      <c r="D23" s="13">
        <f t="shared" si="0"/>
        <v>183</v>
      </c>
      <c r="E23" s="14">
        <v>85.15</v>
      </c>
    </row>
    <row r="24" spans="2:5" x14ac:dyDescent="0.3">
      <c r="B24" s="11" t="s">
        <v>29</v>
      </c>
      <c r="C24" s="12">
        <v>76</v>
      </c>
      <c r="D24" s="13">
        <f t="shared" si="0"/>
        <v>76</v>
      </c>
      <c r="E24" s="14">
        <v>35.36</v>
      </c>
    </row>
    <row r="25" spans="2:5" x14ac:dyDescent="0.3">
      <c r="B25" s="11" t="s">
        <v>30</v>
      </c>
      <c r="C25" s="12">
        <v>44</v>
      </c>
      <c r="D25" s="13">
        <f t="shared" si="0"/>
        <v>44</v>
      </c>
      <c r="E25" s="14">
        <v>20.47</v>
      </c>
    </row>
    <row r="26" spans="2:5" x14ac:dyDescent="0.3">
      <c r="B26" s="11" t="s">
        <v>31</v>
      </c>
      <c r="C26" s="12">
        <v>103</v>
      </c>
      <c r="D26" s="13">
        <f t="shared" si="0"/>
        <v>103</v>
      </c>
      <c r="E26" s="14">
        <v>47.93</v>
      </c>
    </row>
    <row r="27" spans="2:5" x14ac:dyDescent="0.3">
      <c r="B27" s="11" t="s">
        <v>32</v>
      </c>
      <c r="C27" s="12">
        <v>31</v>
      </c>
      <c r="D27" s="13">
        <f t="shared" si="0"/>
        <v>31</v>
      </c>
      <c r="E27" s="14">
        <v>14.42</v>
      </c>
    </row>
    <row r="28" spans="2:5" x14ac:dyDescent="0.3">
      <c r="B28" s="11" t="s">
        <v>33</v>
      </c>
      <c r="C28" s="12">
        <v>124</v>
      </c>
      <c r="D28" s="13">
        <f t="shared" si="0"/>
        <v>124</v>
      </c>
      <c r="E28" s="14">
        <v>57.7</v>
      </c>
    </row>
    <row r="29" spans="2:5" x14ac:dyDescent="0.3">
      <c r="B29" s="11" t="s">
        <v>34</v>
      </c>
      <c r="C29" s="12">
        <v>77</v>
      </c>
      <c r="D29" s="13">
        <f t="shared" si="0"/>
        <v>77</v>
      </c>
      <c r="E29" s="14">
        <v>35.83</v>
      </c>
    </row>
    <row r="30" spans="2:5" x14ac:dyDescent="0.3">
      <c r="B30" s="11" t="s">
        <v>35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36</v>
      </c>
      <c r="C31" s="12">
        <v>96</v>
      </c>
      <c r="D31" s="13">
        <f t="shared" si="0"/>
        <v>96</v>
      </c>
      <c r="E31" s="14">
        <v>44.67</v>
      </c>
    </row>
    <row r="32" spans="2:5" x14ac:dyDescent="0.3">
      <c r="B32" s="11" t="s">
        <v>37</v>
      </c>
      <c r="C32" s="12">
        <v>108</v>
      </c>
      <c r="D32" s="13">
        <f t="shared" si="0"/>
        <v>108</v>
      </c>
      <c r="E32" s="14">
        <v>50.25</v>
      </c>
    </row>
    <row r="33" spans="2:5" x14ac:dyDescent="0.3">
      <c r="B33" s="11" t="s">
        <v>38</v>
      </c>
      <c r="C33" s="12">
        <v>95</v>
      </c>
      <c r="D33" s="13">
        <f t="shared" si="0"/>
        <v>95</v>
      </c>
      <c r="E33" s="14">
        <v>44.2</v>
      </c>
    </row>
    <row r="34" spans="2:5" x14ac:dyDescent="0.3">
      <c r="B34" s="11" t="s">
        <v>39</v>
      </c>
      <c r="C34" s="12">
        <v>97</v>
      </c>
      <c r="D34" s="13">
        <f t="shared" si="0"/>
        <v>97</v>
      </c>
      <c r="E34" s="14">
        <v>45.13</v>
      </c>
    </row>
    <row r="35" spans="2:5" x14ac:dyDescent="0.3">
      <c r="B35" s="11" t="s">
        <v>40</v>
      </c>
      <c r="C35" s="12">
        <v>88</v>
      </c>
      <c r="D35" s="13">
        <f t="shared" si="0"/>
        <v>88</v>
      </c>
      <c r="E35" s="14">
        <v>40.950000000000003</v>
      </c>
    </row>
    <row r="36" spans="2:5" x14ac:dyDescent="0.3">
      <c r="B36" s="11" t="s">
        <v>41</v>
      </c>
      <c r="C36" s="12">
        <v>74</v>
      </c>
      <c r="D36" s="13">
        <f t="shared" si="0"/>
        <v>74</v>
      </c>
      <c r="E36" s="14">
        <v>34.43</v>
      </c>
    </row>
    <row r="37" spans="2:5" x14ac:dyDescent="0.3">
      <c r="B37" s="11" t="s">
        <v>42</v>
      </c>
      <c r="C37" s="12">
        <v>83</v>
      </c>
      <c r="D37" s="13">
        <f t="shared" si="0"/>
        <v>83</v>
      </c>
      <c r="E37" s="14">
        <v>38.619999999999997</v>
      </c>
    </row>
    <row r="38" spans="2:5" x14ac:dyDescent="0.3">
      <c r="B38" s="11" t="s">
        <v>43</v>
      </c>
      <c r="C38" s="12">
        <v>85</v>
      </c>
      <c r="D38" s="13">
        <f t="shared" si="0"/>
        <v>85</v>
      </c>
      <c r="E38" s="14">
        <v>39.549999999999997</v>
      </c>
    </row>
    <row r="39" spans="2:5" x14ac:dyDescent="0.3">
      <c r="B39" s="11" t="s">
        <v>44</v>
      </c>
      <c r="C39" s="12">
        <v>68</v>
      </c>
      <c r="D39" s="13">
        <f t="shared" si="0"/>
        <v>68</v>
      </c>
      <c r="E39" s="14">
        <v>31.64</v>
      </c>
    </row>
    <row r="40" spans="2:5" x14ac:dyDescent="0.3">
      <c r="B40" s="11" t="s">
        <v>45</v>
      </c>
      <c r="C40" s="12">
        <v>109</v>
      </c>
      <c r="D40" s="13">
        <f t="shared" si="0"/>
        <v>109</v>
      </c>
      <c r="E40" s="14">
        <v>50.72</v>
      </c>
    </row>
    <row r="41" spans="2:5" ht="17.25" thickBot="1" x14ac:dyDescent="0.35">
      <c r="B41" s="15"/>
      <c r="C41" s="16"/>
      <c r="D41" s="13"/>
      <c r="E41" s="14"/>
    </row>
    <row r="42" spans="2:5" ht="18" thickTop="1" thickBot="1" x14ac:dyDescent="0.35">
      <c r="B42" s="9" t="s">
        <v>14</v>
      </c>
      <c r="C42" s="17">
        <f>SUM(C11:C41)</f>
        <v>2725</v>
      </c>
      <c r="D42" s="17">
        <f t="shared" ref="D42:E42" si="1">SUM(D11:D41)</f>
        <v>2725</v>
      </c>
      <c r="E42" s="17">
        <f t="shared" si="1"/>
        <v>1267.9300000000003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topLeftCell="A10" workbookViewId="0">
      <selection activeCell="E41" sqref="E41"/>
    </sheetView>
  </sheetViews>
  <sheetFormatPr defaultRowHeight="16.5" x14ac:dyDescent="0.3"/>
  <cols>
    <col min="2" max="2" width="20.375" customWidth="1"/>
    <col min="3" max="3" width="24.875" customWidth="1"/>
    <col min="4" max="4" width="21.125" customWidth="1"/>
    <col min="5" max="5" width="22.875" customWidth="1"/>
  </cols>
  <sheetData>
    <row r="1" spans="2:5" ht="17.25" thickBot="1" x14ac:dyDescent="0.35"/>
    <row r="2" spans="2:5" x14ac:dyDescent="0.3">
      <c r="B2" s="3" t="s">
        <v>0</v>
      </c>
      <c r="C2" s="20" t="s">
        <v>1</v>
      </c>
      <c r="D2" s="21"/>
      <c r="E2" s="22"/>
    </row>
    <row r="3" spans="2:5" x14ac:dyDescent="0.3">
      <c r="B3" s="4" t="s">
        <v>2</v>
      </c>
      <c r="C3" s="23" t="s">
        <v>3</v>
      </c>
      <c r="D3" s="24"/>
      <c r="E3" s="25"/>
    </row>
    <row r="4" spans="2:5" x14ac:dyDescent="0.3">
      <c r="B4" s="4" t="s">
        <v>4</v>
      </c>
      <c r="C4" s="23" t="s">
        <v>5</v>
      </c>
      <c r="D4" s="24"/>
      <c r="E4" s="25"/>
    </row>
    <row r="5" spans="2:5" x14ac:dyDescent="0.3">
      <c r="B5" s="4" t="s">
        <v>6</v>
      </c>
      <c r="C5" s="23" t="s">
        <v>7</v>
      </c>
      <c r="D5" s="24"/>
      <c r="E5" s="25"/>
    </row>
    <row r="6" spans="2:5" ht="17.25" thickBot="1" x14ac:dyDescent="0.35">
      <c r="B6" s="5" t="s">
        <v>8</v>
      </c>
      <c r="C6" s="26" t="s">
        <v>9</v>
      </c>
      <c r="D6" s="27"/>
      <c r="E6" s="28"/>
    </row>
    <row r="7" spans="2:5" x14ac:dyDescent="0.3">
      <c r="B7" s="1"/>
      <c r="C7" s="2"/>
      <c r="D7" s="2"/>
      <c r="E7" s="2"/>
    </row>
    <row r="8" spans="2:5" ht="21" thickBot="1" x14ac:dyDescent="0.4">
      <c r="B8" s="6" t="s">
        <v>78</v>
      </c>
      <c r="C8" s="2"/>
      <c r="D8" s="2"/>
      <c r="E8" s="2"/>
    </row>
    <row r="9" spans="2:5" x14ac:dyDescent="0.3">
      <c r="B9" s="10" t="s">
        <v>10</v>
      </c>
      <c r="C9" s="7" t="s">
        <v>11</v>
      </c>
      <c r="D9" s="7" t="s">
        <v>13</v>
      </c>
      <c r="E9" s="8" t="s">
        <v>12</v>
      </c>
    </row>
    <row r="10" spans="2:5" x14ac:dyDescent="0.3">
      <c r="B10" s="11" t="s">
        <v>79</v>
      </c>
      <c r="C10" s="29">
        <v>30</v>
      </c>
      <c r="D10" s="29">
        <v>30</v>
      </c>
      <c r="E10" s="14">
        <f>D10/2.149</f>
        <v>13.959981386691485</v>
      </c>
    </row>
    <row r="11" spans="2:5" x14ac:dyDescent="0.3">
      <c r="B11" s="11" t="s">
        <v>80</v>
      </c>
      <c r="C11" s="29">
        <v>36</v>
      </c>
      <c r="D11" s="29">
        <v>36</v>
      </c>
      <c r="E11" s="14">
        <f t="shared" ref="E11:E40" si="0">D11/2.149</f>
        <v>16.751977664029781</v>
      </c>
    </row>
    <row r="12" spans="2:5" x14ac:dyDescent="0.3">
      <c r="B12" s="11" t="s">
        <v>81</v>
      </c>
      <c r="C12" s="29">
        <v>39</v>
      </c>
      <c r="D12" s="29">
        <v>39</v>
      </c>
      <c r="E12" s="14">
        <f t="shared" si="0"/>
        <v>18.14797580269893</v>
      </c>
    </row>
    <row r="13" spans="2:5" x14ac:dyDescent="0.3">
      <c r="B13" s="11" t="s">
        <v>82</v>
      </c>
      <c r="C13" s="29">
        <v>45</v>
      </c>
      <c r="D13" s="29">
        <v>45</v>
      </c>
      <c r="E13" s="14">
        <f t="shared" si="0"/>
        <v>20.939972080037226</v>
      </c>
    </row>
    <row r="14" spans="2:5" x14ac:dyDescent="0.3">
      <c r="B14" s="11" t="s">
        <v>83</v>
      </c>
      <c r="C14" s="29">
        <v>87</v>
      </c>
      <c r="D14" s="29">
        <v>87</v>
      </c>
      <c r="E14" s="14">
        <f t="shared" si="0"/>
        <v>40.483946021405302</v>
      </c>
    </row>
    <row r="15" spans="2:5" x14ac:dyDescent="0.3">
      <c r="B15" s="11" t="s">
        <v>84</v>
      </c>
      <c r="C15" s="29">
        <v>106</v>
      </c>
      <c r="D15" s="29">
        <v>106</v>
      </c>
      <c r="E15" s="14">
        <f t="shared" si="0"/>
        <v>49.325267566309911</v>
      </c>
    </row>
    <row r="16" spans="2:5" x14ac:dyDescent="0.3">
      <c r="B16" s="11" t="s">
        <v>85</v>
      </c>
      <c r="C16" s="29">
        <v>138</v>
      </c>
      <c r="D16" s="29">
        <v>138</v>
      </c>
      <c r="E16" s="14">
        <f t="shared" si="0"/>
        <v>64.215914378780823</v>
      </c>
    </row>
    <row r="17" spans="2:5" x14ac:dyDescent="0.3">
      <c r="B17" s="11" t="s">
        <v>86</v>
      </c>
      <c r="C17" s="29">
        <v>106</v>
      </c>
      <c r="D17" s="29">
        <v>106</v>
      </c>
      <c r="E17" s="14">
        <f t="shared" si="0"/>
        <v>49.325267566309911</v>
      </c>
    </row>
    <row r="18" spans="2:5" x14ac:dyDescent="0.3">
      <c r="B18" s="11" t="s">
        <v>87</v>
      </c>
      <c r="C18" s="29">
        <v>156</v>
      </c>
      <c r="D18" s="29">
        <v>156</v>
      </c>
      <c r="E18" s="14">
        <f t="shared" si="0"/>
        <v>72.591903210795721</v>
      </c>
    </row>
    <row r="19" spans="2:5" x14ac:dyDescent="0.3">
      <c r="B19" s="11" t="s">
        <v>88</v>
      </c>
      <c r="C19" s="29">
        <v>111</v>
      </c>
      <c r="D19" s="29">
        <v>111</v>
      </c>
      <c r="E19" s="14">
        <f t="shared" si="0"/>
        <v>51.651931130758491</v>
      </c>
    </row>
    <row r="20" spans="2:5" x14ac:dyDescent="0.3">
      <c r="B20" s="11" t="s">
        <v>89</v>
      </c>
      <c r="C20" s="29">
        <v>158</v>
      </c>
      <c r="D20" s="29">
        <v>158</v>
      </c>
      <c r="E20" s="14">
        <f t="shared" si="0"/>
        <v>73.522568636575144</v>
      </c>
    </row>
    <row r="21" spans="2:5" x14ac:dyDescent="0.3">
      <c r="B21" s="11" t="s">
        <v>90</v>
      </c>
      <c r="C21" s="29">
        <v>149</v>
      </c>
      <c r="D21" s="29">
        <v>149</v>
      </c>
      <c r="E21" s="14">
        <f t="shared" si="0"/>
        <v>69.334574220567703</v>
      </c>
    </row>
    <row r="22" spans="2:5" x14ac:dyDescent="0.3">
      <c r="B22" s="11" t="s">
        <v>91</v>
      </c>
      <c r="C22" s="29">
        <v>139</v>
      </c>
      <c r="D22" s="29">
        <v>139</v>
      </c>
      <c r="E22" s="14">
        <f t="shared" si="0"/>
        <v>64.681247091670542</v>
      </c>
    </row>
    <row r="23" spans="2:5" x14ac:dyDescent="0.3">
      <c r="B23" s="11" t="s">
        <v>92</v>
      </c>
      <c r="C23" s="29">
        <v>182</v>
      </c>
      <c r="D23" s="29">
        <v>182</v>
      </c>
      <c r="E23" s="14">
        <f t="shared" si="0"/>
        <v>84.690553745928341</v>
      </c>
    </row>
    <row r="24" spans="2:5" x14ac:dyDescent="0.3">
      <c r="B24" s="11" t="s">
        <v>93</v>
      </c>
      <c r="C24" s="29">
        <v>38</v>
      </c>
      <c r="D24" s="29">
        <v>38</v>
      </c>
      <c r="E24" s="14">
        <f t="shared" si="0"/>
        <v>17.682643089809215</v>
      </c>
    </row>
    <row r="25" spans="2:5" x14ac:dyDescent="0.3">
      <c r="B25" s="11" t="s">
        <v>94</v>
      </c>
      <c r="C25" s="29">
        <v>88</v>
      </c>
      <c r="D25" s="29">
        <v>88</v>
      </c>
      <c r="E25" s="14">
        <f t="shared" si="0"/>
        <v>40.949278734295021</v>
      </c>
    </row>
    <row r="26" spans="2:5" x14ac:dyDescent="0.3">
      <c r="B26" s="11" t="s">
        <v>95</v>
      </c>
      <c r="C26" s="29">
        <v>185</v>
      </c>
      <c r="D26" s="29">
        <v>185</v>
      </c>
      <c r="E26" s="14">
        <f t="shared" si="0"/>
        <v>86.086551884597483</v>
      </c>
    </row>
    <row r="27" spans="2:5" x14ac:dyDescent="0.3">
      <c r="B27" s="11" t="s">
        <v>96</v>
      </c>
      <c r="C27" s="29">
        <v>162</v>
      </c>
      <c r="D27" s="29">
        <v>162</v>
      </c>
      <c r="E27" s="14">
        <f t="shared" si="0"/>
        <v>75.38389948813402</v>
      </c>
    </row>
    <row r="28" spans="2:5" x14ac:dyDescent="0.3">
      <c r="B28" s="11" t="s">
        <v>97</v>
      </c>
      <c r="C28" s="29">
        <v>181</v>
      </c>
      <c r="D28" s="29">
        <v>181</v>
      </c>
      <c r="E28" s="14">
        <f t="shared" si="0"/>
        <v>84.225221033038622</v>
      </c>
    </row>
    <row r="29" spans="2:5" x14ac:dyDescent="0.3">
      <c r="B29" s="11" t="s">
        <v>98</v>
      </c>
      <c r="C29" s="29">
        <v>189</v>
      </c>
      <c r="D29" s="29">
        <v>189</v>
      </c>
      <c r="E29" s="14">
        <f t="shared" si="0"/>
        <v>87.947882736156345</v>
      </c>
    </row>
    <row r="30" spans="2:5" x14ac:dyDescent="0.3">
      <c r="B30" s="11" t="s">
        <v>99</v>
      </c>
      <c r="C30" s="29">
        <v>184</v>
      </c>
      <c r="D30" s="29">
        <v>184</v>
      </c>
      <c r="E30" s="14">
        <f t="shared" si="0"/>
        <v>85.621219171707764</v>
      </c>
    </row>
    <row r="31" spans="2:5" x14ac:dyDescent="0.3">
      <c r="B31" s="11" t="s">
        <v>100</v>
      </c>
      <c r="C31" s="29">
        <v>186</v>
      </c>
      <c r="D31" s="29">
        <v>186</v>
      </c>
      <c r="E31" s="14">
        <f t="shared" si="0"/>
        <v>86.551884597487202</v>
      </c>
    </row>
    <row r="32" spans="2:5" x14ac:dyDescent="0.3">
      <c r="B32" s="11" t="s">
        <v>101</v>
      </c>
      <c r="C32" s="29">
        <v>152</v>
      </c>
      <c r="D32" s="29">
        <v>152</v>
      </c>
      <c r="E32" s="14">
        <f t="shared" si="0"/>
        <v>70.730572359236859</v>
      </c>
    </row>
    <row r="33" spans="2:5" x14ac:dyDescent="0.3">
      <c r="B33" s="11" t="s">
        <v>102</v>
      </c>
      <c r="C33" s="29">
        <v>162</v>
      </c>
      <c r="D33" s="29">
        <v>162</v>
      </c>
      <c r="E33" s="14">
        <f t="shared" si="0"/>
        <v>75.38389948813402</v>
      </c>
    </row>
    <row r="34" spans="2:5" x14ac:dyDescent="0.3">
      <c r="B34" s="11" t="s">
        <v>103</v>
      </c>
      <c r="C34" s="29">
        <v>157</v>
      </c>
      <c r="D34" s="29">
        <v>157</v>
      </c>
      <c r="E34" s="14">
        <f t="shared" si="0"/>
        <v>73.05723592368544</v>
      </c>
    </row>
    <row r="35" spans="2:5" x14ac:dyDescent="0.3">
      <c r="B35" s="11" t="s">
        <v>104</v>
      </c>
      <c r="C35" s="29">
        <v>146</v>
      </c>
      <c r="D35" s="29">
        <v>146</v>
      </c>
      <c r="E35" s="14">
        <f t="shared" si="0"/>
        <v>67.93857608189856</v>
      </c>
    </row>
    <row r="36" spans="2:5" x14ac:dyDescent="0.3">
      <c r="B36" s="11" t="s">
        <v>105</v>
      </c>
      <c r="C36" s="29">
        <v>58</v>
      </c>
      <c r="D36" s="29">
        <v>58</v>
      </c>
      <c r="E36" s="14">
        <f t="shared" si="0"/>
        <v>26.989297347603536</v>
      </c>
    </row>
    <row r="37" spans="2:5" x14ac:dyDescent="0.3">
      <c r="B37" s="11" t="s">
        <v>106</v>
      </c>
      <c r="C37" s="29">
        <v>133</v>
      </c>
      <c r="D37" s="29">
        <v>133</v>
      </c>
      <c r="E37" s="14">
        <f t="shared" si="0"/>
        <v>61.88925081433225</v>
      </c>
    </row>
    <row r="38" spans="2:5" x14ac:dyDescent="0.3">
      <c r="B38" s="11" t="s">
        <v>107</v>
      </c>
      <c r="C38" s="29">
        <v>134</v>
      </c>
      <c r="D38" s="29">
        <v>134</v>
      </c>
      <c r="E38" s="14">
        <f t="shared" si="0"/>
        <v>62.354583527221962</v>
      </c>
    </row>
    <row r="39" spans="2:5" x14ac:dyDescent="0.3">
      <c r="B39" s="11" t="s">
        <v>108</v>
      </c>
      <c r="C39" s="29">
        <v>157</v>
      </c>
      <c r="D39" s="29">
        <v>157</v>
      </c>
      <c r="E39" s="14">
        <f t="shared" si="0"/>
        <v>73.05723592368544</v>
      </c>
    </row>
    <row r="40" spans="2:5" ht="17.25" thickBot="1" x14ac:dyDescent="0.35">
      <c r="B40" s="11" t="s">
        <v>109</v>
      </c>
      <c r="C40" s="29">
        <v>158</v>
      </c>
      <c r="D40" s="29">
        <v>158</v>
      </c>
      <c r="E40" s="14">
        <f t="shared" si="0"/>
        <v>73.522568636575144</v>
      </c>
    </row>
    <row r="41" spans="2:5" ht="18" thickTop="1" thickBot="1" x14ac:dyDescent="0.35">
      <c r="B41" s="9" t="s">
        <v>14</v>
      </c>
      <c r="C41" s="18">
        <f>SUM(C10:C40)</f>
        <v>3952</v>
      </c>
      <c r="D41" s="18">
        <f>SUM(D10:D40)</f>
        <v>3952</v>
      </c>
      <c r="E41" s="19">
        <f>SUM(E10:E40)</f>
        <v>1838.9948813401586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곤명 10월</vt:lpstr>
      <vt:lpstr>곤명 11월</vt:lpstr>
      <vt:lpstr>곤명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2025-05-09T00:18:55Z</dcterms:modified>
</cp:coreProperties>
</file>