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사천 10월" sheetId="1" r:id="rId1"/>
    <sheet name="사천 11월" sheetId="2" r:id="rId2"/>
    <sheet name="사천 12월" sheetId="3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C40" i="3"/>
  <c r="E38" i="3"/>
  <c r="E39" i="3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12" i="3" l="1"/>
  <c r="E40" i="3" s="1"/>
  <c r="C42" i="2"/>
  <c r="D40" i="2"/>
  <c r="E40" i="2" s="1"/>
  <c r="D39" i="2"/>
  <c r="E39" i="2" s="1"/>
  <c r="D38" i="2"/>
  <c r="E38" i="2" s="1"/>
  <c r="E37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E29" i="2"/>
  <c r="D29" i="2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E13" i="2"/>
  <c r="D13" i="2"/>
  <c r="D12" i="2"/>
  <c r="D11" i="2"/>
  <c r="E11" i="2" s="1"/>
  <c r="D42" i="2" l="1"/>
  <c r="E12" i="2"/>
  <c r="E42" i="2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<sst xmlns="http://schemas.openxmlformats.org/spreadsheetml/2006/main" count="139" uniqueCount="109">
  <si>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</si>
  <si>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</si>
  <si>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</si>
  <si>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</si>
  <si>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</si>
  <si>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</si>
  <si>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</si>
  <si>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</si>
  <si>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</si>
  <si>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</si>
  <si>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</si>
  <si>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</si>
  <si>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</si>
  <si>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</si>
  <si>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</si>
  <si>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</si>
  <si>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</si>
  <si>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</si>
  <si>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</si>
  <si>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</si>
  <si>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</si>
  <si>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</si>
  <si>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</si>
  <si>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</si>
  <si>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</si>
  <si>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</si>
  <si>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</si>
  <si>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</si>
  <si>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</si>
  <si>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</si>
  <si>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</si>
  <si>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</si>
  <si>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</si>
  <si>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</si>
  <si>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</si>
  <si>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</si>
  <si>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</si>
  <si>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</si>
  <si>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</si>
  <si>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</si>
  <si>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</si>
  <si>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</si>
  <si>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</si>
  <si>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</si>
  <si>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</si>
  <si>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</si>
  <si>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</si>
  <si>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</si>
  <si>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</si>
  <si>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</si>
  <si>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</si>
  <si>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</si>
  <si>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</si>
  <si>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</si>
  <si>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</si>
  <si>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</si>
  <si>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</si>
  <si>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</si>
  <si>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</si>
  <si>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</si>
  <si>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</si>
  <si>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</si>
  <si>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</si>
  <si>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</si>
  <si>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</si>
  <si>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</si>
  <si>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</si>
  <si>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</si>
  <si>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</si>
  <si>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</si>
  <si>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</si>
  <si>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</si>
  <si>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</si>
  <si>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</si>
  <si>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</si>
  <si>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</si>
  <si>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</si>
  <si>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2" type="noConversion"/>
  </si>
  <si>
    <t>4월 발전량</t>
    <phoneticPr fontId="2" type="noConversion"/>
  </si>
  <si>
    <t>4월 01일</t>
    <phoneticPr fontId="3" type="noConversion"/>
  </si>
  <si>
    <t>4월 02일</t>
  </si>
  <si>
    <t>4월 03일</t>
  </si>
  <si>
    <t>4월 04일</t>
  </si>
  <si>
    <t>4월 05일</t>
  </si>
  <si>
    <t>4월 06일</t>
  </si>
  <si>
    <t>4월 07일</t>
  </si>
  <si>
    <t>4월 08일</t>
  </si>
  <si>
    <t>4월 09일</t>
  </si>
  <si>
    <t>4월 10일</t>
  </si>
  <si>
    <t>4월 11일</t>
  </si>
  <si>
    <t>4월 12일</t>
  </si>
  <si>
    <t>4월 13일</t>
  </si>
  <si>
    <t>4월 14일</t>
  </si>
  <si>
    <t>4월 15일</t>
  </si>
  <si>
    <t>4월 16일</t>
  </si>
  <si>
    <t>4월 17일</t>
  </si>
  <si>
    <t>4월 18일</t>
  </si>
  <si>
    <t>4월 19일</t>
  </si>
  <si>
    <t>4월 20일</t>
  </si>
  <si>
    <t>4월 21일</t>
  </si>
  <si>
    <t>4월 22일</t>
  </si>
  <si>
    <t>4월 23일</t>
  </si>
  <si>
    <t>4월 24일</t>
  </si>
  <si>
    <t>4월 25일</t>
  </si>
  <si>
    <t>4월 26일</t>
  </si>
  <si>
    <t>4월 27일</t>
  </si>
  <si>
    <t>4월 28일</t>
  </si>
  <si>
    <t>4월 29일</t>
  </si>
  <si>
    <t>4월 30일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</si>
</sst>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176" fontId="0" fillId="0" borderId="18" xfId="2" applyNumberFormat="1" applyFont="1" applyBorder="1" applyAlignment="1"/>
    <xf numFmtId="0" fontId="6" fillId="0" borderId="0" xfId="0" applyFont="1" applyAlignment="1" applyProtection="1">
      <alignment horizontal="right" vertical="center"/>
      <protection locked="0"/>
    </xf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F43" sqref="F4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2" t="s">
        <v>14</v>
      </c>
      <c r="D3" s="23"/>
      <c r="E3" s="24"/>
    </row>
    <row r="4" spans="2:5">
      <c r="B4" s="4" t="s">
        <v>1</v>
      </c>
      <c r="C4" s="25" t="s">
        <v>13</v>
      </c>
      <c r="D4" s="26"/>
      <c r="E4" s="27"/>
    </row>
    <row r="5" spans="2:5">
      <c r="B5" s="4" t="s">
        <v>2</v>
      </c>
      <c r="C5" s="25" t="s">
        <v>9</v>
      </c>
      <c r="D5" s="26"/>
      <c r="E5" s="27"/>
    </row>
    <row r="6" spans="2:5">
      <c r="B6" s="4" t="s">
        <v>3</v>
      </c>
      <c r="C6" s="25" t="s">
        <v>12</v>
      </c>
      <c r="D6" s="26"/>
      <c r="E6" s="27"/>
    </row>
    <row r="7" spans="2:5" ht="17.25" thickBot="1">
      <c r="B7" s="5" t="s">
        <v>4</v>
      </c>
      <c r="C7" s="28" t="s">
        <v>5</v>
      </c>
      <c r="D7" s="29"/>
      <c r="E7" s="30"/>
    </row>
    <row r="9" spans="2:5" ht="21" thickBot="1">
      <c r="B9" s="6" t="s">
        <v>16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17</v>
      </c>
      <c r="C11" s="17">
        <v>37.5</v>
      </c>
      <c r="D11" s="15">
        <f>C11</f>
        <v>37.5</v>
      </c>
      <c r="E11" s="12">
        <f>D11/2.149</f>
        <v>17.449976733364355</v>
      </c>
    </row>
    <row r="12" spans="2:5">
      <c r="B12" s="11" t="s">
        <v>18</v>
      </c>
      <c r="C12" s="17">
        <v>45.800000000000004</v>
      </c>
      <c r="D12" s="15">
        <f t="shared" ref="D12:D40" si="0">C12</f>
        <v>45.800000000000004</v>
      </c>
      <c r="E12" s="12">
        <f t="shared" ref="E12:E41" si="1">D12/2.149</f>
        <v>21.312238250349001</v>
      </c>
    </row>
    <row r="13" spans="2:5">
      <c r="B13" s="11" t="s">
        <v>19</v>
      </c>
      <c r="C13" s="17">
        <v>47.6</v>
      </c>
      <c r="D13" s="15">
        <f t="shared" si="0"/>
        <v>47.6</v>
      </c>
      <c r="E13" s="12">
        <f t="shared" si="1"/>
        <v>22.149837133550488</v>
      </c>
    </row>
    <row r="14" spans="2:5">
      <c r="B14" s="11" t="s">
        <v>20</v>
      </c>
      <c r="C14" s="17">
        <v>36.700000000000003</v>
      </c>
      <c r="D14" s="15">
        <f t="shared" si="0"/>
        <v>36.700000000000003</v>
      </c>
      <c r="E14" s="12">
        <f t="shared" si="1"/>
        <v>17.077710563052584</v>
      </c>
    </row>
    <row r="15" spans="2:5">
      <c r="B15" s="11" t="s">
        <v>21</v>
      </c>
      <c r="C15" s="17">
        <v>37.9</v>
      </c>
      <c r="D15" s="15">
        <f t="shared" si="0"/>
        <v>37.9</v>
      </c>
      <c r="E15" s="12">
        <f t="shared" si="1"/>
        <v>17.636109818520239</v>
      </c>
    </row>
    <row r="16" spans="2:5">
      <c r="B16" s="11" t="s">
        <v>22</v>
      </c>
      <c r="C16" s="17">
        <v>27.6</v>
      </c>
      <c r="D16" s="15">
        <f t="shared" si="0"/>
        <v>27.6</v>
      </c>
      <c r="E16" s="12">
        <f t="shared" si="1"/>
        <v>12.843182875756167</v>
      </c>
    </row>
    <row r="17" spans="2:5">
      <c r="B17" s="11" t="s">
        <v>23</v>
      </c>
      <c r="C17" s="17">
        <v>19.400000000000002</v>
      </c>
      <c r="D17" s="15">
        <f t="shared" si="0"/>
        <v>19.400000000000002</v>
      </c>
      <c r="E17" s="12">
        <f t="shared" si="1"/>
        <v>9.027454630060495</v>
      </c>
    </row>
    <row r="18" spans="2:5">
      <c r="B18" s="11" t="s">
        <v>24</v>
      </c>
      <c r="C18" s="17">
        <v>33.700000000000003</v>
      </c>
      <c r="D18" s="15">
        <f t="shared" si="0"/>
        <v>33.700000000000003</v>
      </c>
      <c r="E18" s="12">
        <f t="shared" si="1"/>
        <v>15.681712424383436</v>
      </c>
    </row>
    <row r="19" spans="2:5">
      <c r="B19" s="11" t="s">
        <v>25</v>
      </c>
      <c r="C19" s="17">
        <v>33.4</v>
      </c>
      <c r="D19" s="15">
        <f t="shared" si="0"/>
        <v>33.4</v>
      </c>
      <c r="E19" s="12">
        <f t="shared" si="1"/>
        <v>15.542112610516519</v>
      </c>
    </row>
    <row r="20" spans="2:5">
      <c r="B20" s="11" t="s">
        <v>26</v>
      </c>
      <c r="C20" s="17">
        <v>37.4</v>
      </c>
      <c r="D20" s="15">
        <f t="shared" si="0"/>
        <v>37.4</v>
      </c>
      <c r="E20" s="12">
        <f t="shared" si="1"/>
        <v>17.403443462075384</v>
      </c>
    </row>
    <row r="21" spans="2:5">
      <c r="B21" s="11" t="s">
        <v>27</v>
      </c>
      <c r="C21" s="17">
        <v>33.5</v>
      </c>
      <c r="D21" s="15">
        <f t="shared" si="0"/>
        <v>33.5</v>
      </c>
      <c r="E21" s="12">
        <f t="shared" si="1"/>
        <v>15.58864588180549</v>
      </c>
    </row>
    <row r="22" spans="2:5">
      <c r="B22" s="11" t="s">
        <v>28</v>
      </c>
      <c r="C22" s="17">
        <v>35</v>
      </c>
      <c r="D22" s="15">
        <f t="shared" si="0"/>
        <v>35</v>
      </c>
      <c r="E22" s="12">
        <f t="shared" si="1"/>
        <v>16.286644951140065</v>
      </c>
    </row>
    <row r="23" spans="2:5">
      <c r="B23" s="11" t="s">
        <v>29</v>
      </c>
      <c r="C23" s="17">
        <v>34.6</v>
      </c>
      <c r="D23" s="15">
        <f t="shared" si="0"/>
        <v>34.6</v>
      </c>
      <c r="E23" s="12">
        <f t="shared" si="1"/>
        <v>16.100511865984178</v>
      </c>
    </row>
    <row r="24" spans="2:5">
      <c r="B24" s="11" t="s">
        <v>30</v>
      </c>
      <c r="C24" s="17">
        <v>16.3</v>
      </c>
      <c r="D24" s="15">
        <f t="shared" si="0"/>
        <v>16.3</v>
      </c>
      <c r="E24" s="12">
        <f t="shared" si="1"/>
        <v>7.5849232201023735</v>
      </c>
    </row>
    <row r="25" spans="2:5">
      <c r="B25" s="11" t="s">
        <v>31</v>
      </c>
      <c r="C25" s="17">
        <v>24</v>
      </c>
      <c r="D25" s="15">
        <f t="shared" si="0"/>
        <v>24</v>
      </c>
      <c r="E25" s="12">
        <f t="shared" si="1"/>
        <v>11.167985109353188</v>
      </c>
    </row>
    <row r="26" spans="2:5">
      <c r="B26" s="11" t="s">
        <v>32</v>
      </c>
      <c r="C26" s="17">
        <v>32.300000000000004</v>
      </c>
      <c r="D26" s="15">
        <f t="shared" si="0"/>
        <v>32.300000000000004</v>
      </c>
      <c r="E26" s="12">
        <f t="shared" si="1"/>
        <v>15.030246626337833</v>
      </c>
    </row>
    <row r="27" spans="2:5">
      <c r="B27" s="11" t="s">
        <v>33</v>
      </c>
      <c r="C27" s="17">
        <v>26.200000000000003</v>
      </c>
      <c r="D27" s="15">
        <f t="shared" si="0"/>
        <v>26.200000000000003</v>
      </c>
      <c r="E27" s="12">
        <f t="shared" si="1"/>
        <v>12.191717077710564</v>
      </c>
    </row>
    <row r="28" spans="2:5">
      <c r="B28" s="11" t="s">
        <v>34</v>
      </c>
      <c r="C28" s="17">
        <v>19.600000000000001</v>
      </c>
      <c r="D28" s="15">
        <f t="shared" si="0"/>
        <v>19.600000000000001</v>
      </c>
      <c r="E28" s="12">
        <f t="shared" si="1"/>
        <v>9.120521172638437</v>
      </c>
    </row>
    <row r="29" spans="2:5">
      <c r="B29" s="11" t="s">
        <v>35</v>
      </c>
      <c r="C29" s="17">
        <v>33.300000000000004</v>
      </c>
      <c r="D29" s="15">
        <f t="shared" si="0"/>
        <v>33.300000000000004</v>
      </c>
      <c r="E29" s="12">
        <f t="shared" si="1"/>
        <v>15.49557933922755</v>
      </c>
    </row>
    <row r="30" spans="2:5">
      <c r="B30" s="11" t="s">
        <v>36</v>
      </c>
      <c r="C30" s="17">
        <v>38.1</v>
      </c>
      <c r="D30" s="15">
        <f t="shared" si="0"/>
        <v>38.1</v>
      </c>
      <c r="E30" s="12">
        <f t="shared" si="1"/>
        <v>17.729176361098187</v>
      </c>
    </row>
    <row r="31" spans="2:5">
      <c r="B31" s="11" t="s">
        <v>37</v>
      </c>
      <c r="C31" s="17">
        <v>34.5</v>
      </c>
      <c r="D31" s="15">
        <f t="shared" si="0"/>
        <v>34.5</v>
      </c>
      <c r="E31" s="12">
        <f t="shared" si="1"/>
        <v>16.053978594695206</v>
      </c>
    </row>
    <row r="32" spans="2:5">
      <c r="B32" s="11" t="s">
        <v>38</v>
      </c>
      <c r="C32" s="17">
        <v>4.4000000000000004</v>
      </c>
      <c r="D32" s="15">
        <f t="shared" si="0"/>
        <v>4.4000000000000004</v>
      </c>
      <c r="E32" s="12">
        <f t="shared" si="1"/>
        <v>2.0474639367147511</v>
      </c>
    </row>
    <row r="33" spans="2:5">
      <c r="B33" s="11" t="s">
        <v>39</v>
      </c>
      <c r="C33" s="17">
        <v>35.6</v>
      </c>
      <c r="D33" s="15">
        <f t="shared" si="0"/>
        <v>35.6</v>
      </c>
      <c r="E33" s="12">
        <f t="shared" si="1"/>
        <v>16.565844578873897</v>
      </c>
    </row>
    <row r="34" spans="2:5">
      <c r="B34" s="11" t="s">
        <v>40</v>
      </c>
      <c r="C34" s="17">
        <v>34.6</v>
      </c>
      <c r="D34" s="15">
        <f t="shared" si="0"/>
        <v>34.6</v>
      </c>
      <c r="E34" s="12">
        <f t="shared" si="1"/>
        <v>16.100511865984178</v>
      </c>
    </row>
    <row r="35" spans="2:5">
      <c r="B35" s="11" t="s">
        <v>41</v>
      </c>
      <c r="C35" s="17">
        <v>34</v>
      </c>
      <c r="D35" s="15">
        <f t="shared" si="0"/>
        <v>34</v>
      </c>
      <c r="E35" s="12">
        <f t="shared" si="1"/>
        <v>15.821312238250348</v>
      </c>
    </row>
    <row r="36" spans="2:5">
      <c r="B36" s="11" t="s">
        <v>42</v>
      </c>
      <c r="C36" s="17">
        <v>35.4</v>
      </c>
      <c r="D36" s="15">
        <f t="shared" si="0"/>
        <v>35.4</v>
      </c>
      <c r="E36" s="12">
        <f t="shared" si="1"/>
        <v>16.472778036295949</v>
      </c>
    </row>
    <row r="37" spans="2:5">
      <c r="B37" s="11" t="s">
        <v>43</v>
      </c>
      <c r="C37" s="17">
        <v>12.100000000000001</v>
      </c>
      <c r="D37" s="15">
        <f t="shared" si="0"/>
        <v>12.100000000000001</v>
      </c>
      <c r="E37" s="12">
        <f t="shared" si="1"/>
        <v>5.6305258259655657</v>
      </c>
    </row>
    <row r="38" spans="2:5">
      <c r="B38" s="11" t="s">
        <v>44</v>
      </c>
      <c r="C38" s="17">
        <v>37.9</v>
      </c>
      <c r="D38" s="15">
        <f t="shared" si="0"/>
        <v>37.9</v>
      </c>
      <c r="E38" s="12">
        <f t="shared" si="1"/>
        <v>17.636109818520239</v>
      </c>
    </row>
    <row r="39" spans="2:5">
      <c r="B39" s="11" t="s">
        <v>45</v>
      </c>
      <c r="C39" s="17">
        <v>38.5</v>
      </c>
      <c r="D39" s="15">
        <f t="shared" si="0"/>
        <v>38.5</v>
      </c>
      <c r="E39" s="12">
        <f t="shared" si="1"/>
        <v>17.915309446254071</v>
      </c>
    </row>
    <row r="40" spans="2:5">
      <c r="B40" s="11" t="s">
        <v>46</v>
      </c>
      <c r="C40" s="17">
        <v>32.800000000000004</v>
      </c>
      <c r="D40" s="15">
        <f t="shared" si="0"/>
        <v>32.800000000000004</v>
      </c>
      <c r="E40" s="12">
        <f t="shared" si="1"/>
        <v>15.262912982782691</v>
      </c>
    </row>
    <row r="41" spans="2:5" ht="17.25" thickBot="1">
      <c r="B41" s="11" t="s">
        <v>47</v>
      </c>
      <c r="C41" s="13">
        <v>35.300000000000004</v>
      </c>
      <c r="D41" s="16">
        <f>C41</f>
        <v>35.300000000000004</v>
      </c>
      <c r="E41" s="14">
        <f t="shared" si="1"/>
        <v>16.426244765006981</v>
      </c>
    </row>
    <row r="42" spans="2:5" ht="18" thickTop="1" thickBot="1">
      <c r="B42" s="9" t="s">
        <v>11</v>
      </c>
      <c r="C42" s="18">
        <f>SUM(C11:C41)</f>
        <v>985</v>
      </c>
      <c r="D42" s="18">
        <f>SUM(D11:D41)</f>
        <v>985</v>
      </c>
      <c r="E42" s="19">
        <f>SUM(E11:E41)</f>
        <v>458.35272219637045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B3" sqref="B3:E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2" t="s">
        <v>14</v>
      </c>
      <c r="D3" s="23"/>
      <c r="E3" s="24"/>
    </row>
    <row r="4" spans="2:5">
      <c r="B4" s="4" t="s">
        <v>1</v>
      </c>
      <c r="C4" s="25" t="s">
        <v>13</v>
      </c>
      <c r="D4" s="26"/>
      <c r="E4" s="27"/>
    </row>
    <row r="5" spans="2:5">
      <c r="B5" s="4" t="s">
        <v>2</v>
      </c>
      <c r="C5" s="25" t="s">
        <v>9</v>
      </c>
      <c r="D5" s="26"/>
      <c r="E5" s="27"/>
    </row>
    <row r="6" spans="2:5">
      <c r="B6" s="4" t="s">
        <v>3</v>
      </c>
      <c r="C6" s="25" t="s">
        <v>12</v>
      </c>
      <c r="D6" s="26"/>
      <c r="E6" s="27"/>
    </row>
    <row r="7" spans="2:5" ht="17.25" thickBot="1">
      <c r="B7" s="5" t="s">
        <v>4</v>
      </c>
      <c r="C7" s="28" t="s">
        <v>5</v>
      </c>
      <c r="D7" s="29"/>
      <c r="E7" s="30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7">
        <v>6.9</v>
      </c>
      <c r="D11" s="15">
        <f>C11</f>
        <v>6.9</v>
      </c>
      <c r="E11" s="12">
        <f>D11/2.149</f>
        <v>3.2107957189390417</v>
      </c>
    </row>
    <row r="12" spans="2:5">
      <c r="B12" s="11" t="s">
        <v>49</v>
      </c>
      <c r="C12" s="17">
        <v>27.5</v>
      </c>
      <c r="D12" s="15">
        <f t="shared" ref="D12:D40" si="0">C12</f>
        <v>27.5</v>
      </c>
      <c r="E12" s="12">
        <f t="shared" ref="E12:E40" si="1">D12/2.149</f>
        <v>12.796649604467193</v>
      </c>
    </row>
    <row r="13" spans="2:5">
      <c r="B13" s="11" t="s">
        <v>50</v>
      </c>
      <c r="C13" s="17">
        <v>34.1</v>
      </c>
      <c r="D13" s="15">
        <f t="shared" si="0"/>
        <v>34.1</v>
      </c>
      <c r="E13" s="12">
        <f t="shared" si="1"/>
        <v>15.867845509539322</v>
      </c>
    </row>
    <row r="14" spans="2:5">
      <c r="B14" s="11" t="s">
        <v>51</v>
      </c>
      <c r="C14" s="17">
        <v>32.200000000000003</v>
      </c>
      <c r="D14" s="15">
        <f t="shared" si="0"/>
        <v>32.200000000000003</v>
      </c>
      <c r="E14" s="12">
        <f t="shared" si="1"/>
        <v>14.983713355048861</v>
      </c>
    </row>
    <row r="15" spans="2:5">
      <c r="B15" s="11" t="s">
        <v>52</v>
      </c>
      <c r="C15" s="17">
        <v>31.6</v>
      </c>
      <c r="D15" s="15">
        <f t="shared" si="0"/>
        <v>31.6</v>
      </c>
      <c r="E15" s="12">
        <f t="shared" si="1"/>
        <v>14.70451372731503</v>
      </c>
    </row>
    <row r="16" spans="2:5">
      <c r="B16" s="11" t="s">
        <v>53</v>
      </c>
      <c r="C16" s="17">
        <v>34</v>
      </c>
      <c r="D16" s="15">
        <f t="shared" si="0"/>
        <v>34</v>
      </c>
      <c r="E16" s="12">
        <f t="shared" si="1"/>
        <v>15.821312238250348</v>
      </c>
    </row>
    <row r="17" spans="2:5">
      <c r="B17" s="11" t="s">
        <v>54</v>
      </c>
      <c r="C17" s="17">
        <v>32.300000000000004</v>
      </c>
      <c r="D17" s="15">
        <f t="shared" si="0"/>
        <v>32.300000000000004</v>
      </c>
      <c r="E17" s="12">
        <f t="shared" si="1"/>
        <v>15.030246626337833</v>
      </c>
    </row>
    <row r="18" spans="2:5">
      <c r="B18" s="11" t="s">
        <v>55</v>
      </c>
      <c r="C18" s="17">
        <v>28.3</v>
      </c>
      <c r="D18" s="15">
        <f t="shared" si="0"/>
        <v>28.3</v>
      </c>
      <c r="E18" s="12">
        <f t="shared" si="1"/>
        <v>13.168915774778966</v>
      </c>
    </row>
    <row r="19" spans="2:5">
      <c r="B19" s="11" t="s">
        <v>56</v>
      </c>
      <c r="C19" s="17">
        <v>31.5</v>
      </c>
      <c r="D19" s="15">
        <f t="shared" si="0"/>
        <v>31.5</v>
      </c>
      <c r="E19" s="12">
        <f t="shared" si="1"/>
        <v>14.657980456026058</v>
      </c>
    </row>
    <row r="20" spans="2:5">
      <c r="B20" s="11" t="s">
        <v>57</v>
      </c>
      <c r="C20" s="17">
        <v>11</v>
      </c>
      <c r="D20" s="15">
        <f t="shared" si="0"/>
        <v>11</v>
      </c>
      <c r="E20" s="12">
        <f t="shared" si="1"/>
        <v>5.1186598417868776</v>
      </c>
    </row>
    <row r="21" spans="2:5">
      <c r="B21" s="11" t="s">
        <v>58</v>
      </c>
      <c r="C21" s="17">
        <v>30.3</v>
      </c>
      <c r="D21" s="15">
        <f t="shared" si="0"/>
        <v>30.3</v>
      </c>
      <c r="E21" s="12">
        <f t="shared" si="1"/>
        <v>14.099581200558399</v>
      </c>
    </row>
    <row r="22" spans="2:5">
      <c r="B22" s="11" t="s">
        <v>59</v>
      </c>
      <c r="C22" s="17">
        <v>27.700000000000003</v>
      </c>
      <c r="D22" s="15">
        <f t="shared" si="0"/>
        <v>27.700000000000003</v>
      </c>
      <c r="E22" s="12">
        <f t="shared" si="1"/>
        <v>12.889716147045139</v>
      </c>
    </row>
    <row r="23" spans="2:5">
      <c r="B23" s="11" t="s">
        <v>60</v>
      </c>
      <c r="C23" s="17">
        <v>28.6</v>
      </c>
      <c r="D23" s="15">
        <f t="shared" si="0"/>
        <v>28.6</v>
      </c>
      <c r="E23" s="12">
        <f t="shared" si="1"/>
        <v>13.308515588645882</v>
      </c>
    </row>
    <row r="24" spans="2:5">
      <c r="B24" s="11" t="s">
        <v>61</v>
      </c>
      <c r="C24" s="17">
        <v>34.200000000000003</v>
      </c>
      <c r="D24" s="15">
        <f t="shared" si="0"/>
        <v>34.200000000000003</v>
      </c>
      <c r="E24" s="12">
        <f t="shared" si="1"/>
        <v>15.914378780828294</v>
      </c>
    </row>
    <row r="25" spans="2:5">
      <c r="B25" s="11" t="s">
        <v>62</v>
      </c>
      <c r="C25" s="17">
        <v>30.700000000000003</v>
      </c>
      <c r="D25" s="15">
        <f t="shared" si="0"/>
        <v>30.700000000000003</v>
      </c>
      <c r="E25" s="12">
        <f t="shared" si="1"/>
        <v>14.285714285714286</v>
      </c>
    </row>
    <row r="26" spans="2:5">
      <c r="B26" s="11" t="s">
        <v>63</v>
      </c>
      <c r="C26" s="17">
        <v>27.6</v>
      </c>
      <c r="D26" s="15">
        <f t="shared" si="0"/>
        <v>27.6</v>
      </c>
      <c r="E26" s="12">
        <f t="shared" si="1"/>
        <v>12.843182875756167</v>
      </c>
    </row>
    <row r="27" spans="2:5">
      <c r="B27" s="11" t="s">
        <v>64</v>
      </c>
      <c r="C27" s="17">
        <v>20.200000000000003</v>
      </c>
      <c r="D27" s="15">
        <f t="shared" si="0"/>
        <v>20.200000000000003</v>
      </c>
      <c r="E27" s="12">
        <f t="shared" si="1"/>
        <v>9.3997208003722665</v>
      </c>
    </row>
    <row r="28" spans="2:5">
      <c r="B28" s="11" t="s">
        <v>65</v>
      </c>
      <c r="C28" s="17">
        <v>32.200000000000003</v>
      </c>
      <c r="D28" s="15">
        <f t="shared" si="0"/>
        <v>32.200000000000003</v>
      </c>
      <c r="E28" s="12">
        <f t="shared" si="1"/>
        <v>14.983713355048861</v>
      </c>
    </row>
    <row r="29" spans="2:5">
      <c r="B29" s="11" t="s">
        <v>66</v>
      </c>
      <c r="C29" s="17">
        <v>39.6</v>
      </c>
      <c r="D29" s="15">
        <f t="shared" si="0"/>
        <v>39.6</v>
      </c>
      <c r="E29" s="12">
        <f t="shared" si="1"/>
        <v>18.427175430432762</v>
      </c>
    </row>
    <row r="30" spans="2:5">
      <c r="B30" s="11" t="s">
        <v>67</v>
      </c>
      <c r="C30" s="17">
        <v>35.9</v>
      </c>
      <c r="D30" s="15">
        <f t="shared" si="0"/>
        <v>35.9</v>
      </c>
      <c r="E30" s="12">
        <f t="shared" si="1"/>
        <v>16.705444392740809</v>
      </c>
    </row>
    <row r="31" spans="2:5">
      <c r="B31" s="11" t="s">
        <v>68</v>
      </c>
      <c r="C31" s="17">
        <v>28.200000000000003</v>
      </c>
      <c r="D31" s="15">
        <f t="shared" si="0"/>
        <v>28.200000000000003</v>
      </c>
      <c r="E31" s="12">
        <f t="shared" si="1"/>
        <v>13.122382503489996</v>
      </c>
    </row>
    <row r="32" spans="2:5">
      <c r="B32" s="11" t="s">
        <v>69</v>
      </c>
      <c r="C32" s="17">
        <v>28.5</v>
      </c>
      <c r="D32" s="15">
        <f t="shared" si="0"/>
        <v>28.5</v>
      </c>
      <c r="E32" s="12">
        <f t="shared" si="1"/>
        <v>13.26198231735691</v>
      </c>
    </row>
    <row r="33" spans="2:5">
      <c r="B33" s="11" t="s">
        <v>70</v>
      </c>
      <c r="C33" s="17">
        <v>32.800000000000004</v>
      </c>
      <c r="D33" s="15">
        <f t="shared" si="0"/>
        <v>32.800000000000004</v>
      </c>
      <c r="E33" s="12">
        <f t="shared" si="1"/>
        <v>15.262912982782691</v>
      </c>
    </row>
    <row r="34" spans="2:5">
      <c r="B34" s="11" t="s">
        <v>71</v>
      </c>
      <c r="C34" s="17">
        <v>35.200000000000003</v>
      </c>
      <c r="D34" s="15">
        <f t="shared" si="0"/>
        <v>35.200000000000003</v>
      </c>
      <c r="E34" s="12">
        <f t="shared" si="1"/>
        <v>16.379711493718009</v>
      </c>
    </row>
    <row r="35" spans="2:5">
      <c r="B35" s="11" t="s">
        <v>72</v>
      </c>
      <c r="C35" s="17">
        <v>27.400000000000002</v>
      </c>
      <c r="D35" s="15">
        <f t="shared" si="0"/>
        <v>27.400000000000002</v>
      </c>
      <c r="E35" s="12">
        <f t="shared" si="1"/>
        <v>12.750116333178223</v>
      </c>
    </row>
    <row r="36" spans="2:5">
      <c r="B36" s="11" t="s">
        <v>73</v>
      </c>
      <c r="C36" s="17">
        <v>31.1</v>
      </c>
      <c r="D36" s="15">
        <f t="shared" si="0"/>
        <v>31.1</v>
      </c>
      <c r="E36" s="12">
        <f t="shared" si="1"/>
        <v>14.471847370870172</v>
      </c>
    </row>
    <row r="37" spans="2:5">
      <c r="B37" s="11" t="s">
        <v>74</v>
      </c>
      <c r="C37" s="17">
        <v>35.1</v>
      </c>
      <c r="D37" s="15">
        <f t="shared" si="0"/>
        <v>35.1</v>
      </c>
      <c r="E37" s="12">
        <f t="shared" si="1"/>
        <v>16.333178222429037</v>
      </c>
    </row>
    <row r="38" spans="2:5">
      <c r="B38" s="11" t="s">
        <v>75</v>
      </c>
      <c r="C38" s="17">
        <v>34.5</v>
      </c>
      <c r="D38" s="15">
        <f t="shared" si="0"/>
        <v>34.5</v>
      </c>
      <c r="E38" s="12">
        <f t="shared" si="1"/>
        <v>16.053978594695206</v>
      </c>
    </row>
    <row r="39" spans="2:5">
      <c r="B39" s="11" t="s">
        <v>76</v>
      </c>
      <c r="C39" s="17">
        <v>35.1</v>
      </c>
      <c r="D39" s="15">
        <f t="shared" si="0"/>
        <v>35.1</v>
      </c>
      <c r="E39" s="12">
        <f t="shared" si="1"/>
        <v>16.333178222429037</v>
      </c>
    </row>
    <row r="40" spans="2:5">
      <c r="B40" s="11" t="s">
        <v>77</v>
      </c>
      <c r="C40" s="17">
        <v>29.3</v>
      </c>
      <c r="D40" s="15">
        <f t="shared" si="0"/>
        <v>29.3</v>
      </c>
      <c r="E40" s="12">
        <f t="shared" si="1"/>
        <v>13.634248487668684</v>
      </c>
    </row>
    <row r="41" spans="2:5" ht="17.25" thickBot="1">
      <c r="B41" s="11"/>
      <c r="C41" s="13"/>
      <c r="D41" s="16"/>
      <c r="E41" s="14"/>
    </row>
    <row r="42" spans="2:5" ht="18" thickTop="1" thickBot="1">
      <c r="B42" s="9" t="s">
        <v>11</v>
      </c>
      <c r="C42" s="18">
        <f>SUM(C11:C41)</f>
        <v>893.6</v>
      </c>
      <c r="D42" s="18">
        <f>SUM(D11:D41)</f>
        <v>893.6</v>
      </c>
      <c r="E42" s="19">
        <f>SUM(E11:E41)</f>
        <v>415.82131223825019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tabSelected="1" topLeftCell="B7" workbookViewId="0">
      <selection activeCell="E26" sqref="E26"/>
    </sheetView>
  </sheetViews>
  <sheetFormatPr defaultRowHeight="16.5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/>
    <row r="2" spans="2:5">
      <c r="B2" s="3" t="s">
        <v>0</v>
      </c>
      <c r="C2" s="22" t="s">
        <v>14</v>
      </c>
      <c r="D2" s="23"/>
      <c r="E2" s="24"/>
    </row>
    <row r="3" spans="2:5">
      <c r="B3" s="4" t="s">
        <v>1</v>
      </c>
      <c r="C3" s="25" t="s">
        <v>13</v>
      </c>
      <c r="D3" s="26"/>
      <c r="E3" s="27"/>
    </row>
    <row r="4" spans="2:5">
      <c r="B4" s="4" t="s">
        <v>2</v>
      </c>
      <c r="C4" s="25" t="s">
        <v>9</v>
      </c>
      <c r="D4" s="26"/>
      <c r="E4" s="27"/>
    </row>
    <row r="5" spans="2:5">
      <c r="B5" s="4" t="s">
        <v>3</v>
      </c>
      <c r="C5" s="25" t="s">
        <v>12</v>
      </c>
      <c r="D5" s="26"/>
      <c r="E5" s="27"/>
    </row>
    <row r="6" spans="2:5" ht="17.25" thickBot="1">
      <c r="B6" s="5" t="s">
        <v>4</v>
      </c>
      <c r="C6" s="28" t="s">
        <v>5</v>
      </c>
      <c r="D6" s="29"/>
      <c r="E6" s="30"/>
    </row>
    <row r="7" spans="2:5">
      <c r="B7" s="1"/>
      <c r="C7" s="2"/>
      <c r="D7" s="2"/>
      <c r="E7" s="2"/>
    </row>
    <row r="8" spans="2:5" ht="21" thickBot="1">
      <c r="B8" s="6" t="s">
        <v>78</v>
      </c>
      <c r="C8" s="2"/>
      <c r="D8" s="2"/>
      <c r="E8" s="2"/>
    </row>
    <row r="9" spans="2:5">
      <c r="B9" s="10" t="s">
        <v>6</v>
      </c>
      <c r="C9" s="7" t="s">
        <v>7</v>
      </c>
      <c r="D9" s="7" t="s">
        <v>10</v>
      </c>
      <c r="E9" s="8" t="s">
        <v>8</v>
      </c>
    </row>
    <row r="10" spans="2:5">
      <c r="B10" s="11" t="s">
        <v>79</v>
      </c>
      <c r="C10" s="21">
        <v>268</v>
      </c>
      <c r="D10" s="21">
        <v>268</v>
      </c>
      <c r="E10" s="12">
        <f>D10/2.149</f>
        <v>124.70916705444392</v>
      </c>
    </row>
    <row r="11" spans="2:5">
      <c r="B11" s="11" t="s">
        <v>80</v>
      </c>
      <c r="C11" s="21">
        <v>267</v>
      </c>
      <c r="D11" s="21">
        <v>267</v>
      </c>
      <c r="E11" s="12">
        <f t="shared" ref="E11:E39" si="0">D11/2.149</f>
        <v>124.24383434155421</v>
      </c>
    </row>
    <row r="12" spans="2:5">
      <c r="B12" s="11" t="s">
        <v>81</v>
      </c>
      <c r="C12" s="21">
        <v>217</v>
      </c>
      <c r="D12" s="21">
        <v>217</v>
      </c>
      <c r="E12" s="12">
        <f t="shared" si="0"/>
        <v>100.9771986970684</v>
      </c>
    </row>
    <row r="13" spans="2:5">
      <c r="B13" s="11" t="s">
        <v>82</v>
      </c>
      <c r="C13" s="21">
        <v>267</v>
      </c>
      <c r="D13" s="21">
        <v>267</v>
      </c>
      <c r="E13" s="12">
        <f t="shared" si="0"/>
        <v>124.24383434155421</v>
      </c>
    </row>
    <row r="14" spans="2:5">
      <c r="B14" s="11" t="s">
        <v>83</v>
      </c>
      <c r="C14" s="21">
        <v>94</v>
      </c>
      <c r="D14" s="21">
        <v>94</v>
      </c>
      <c r="E14" s="12">
        <f t="shared" si="0"/>
        <v>43.74127501163332</v>
      </c>
    </row>
    <row r="15" spans="2:5">
      <c r="B15" s="11" t="s">
        <v>84</v>
      </c>
      <c r="C15" s="21">
        <v>288</v>
      </c>
      <c r="D15" s="21">
        <v>288</v>
      </c>
      <c r="E15" s="12">
        <f t="shared" si="0"/>
        <v>134.01582131223824</v>
      </c>
    </row>
    <row r="16" spans="2:5">
      <c r="B16" s="11" t="s">
        <v>85</v>
      </c>
      <c r="C16" s="21">
        <v>282</v>
      </c>
      <c r="D16" s="21">
        <v>282</v>
      </c>
      <c r="E16" s="12">
        <f t="shared" si="0"/>
        <v>131.22382503489996</v>
      </c>
    </row>
    <row r="17" spans="2:5">
      <c r="B17" s="11" t="s">
        <v>86</v>
      </c>
      <c r="C17" s="21">
        <v>267</v>
      </c>
      <c r="D17" s="21">
        <v>267</v>
      </c>
      <c r="E17" s="12">
        <f t="shared" si="0"/>
        <v>124.24383434155421</v>
      </c>
    </row>
    <row r="18" spans="2:5">
      <c r="B18" s="11" t="s">
        <v>87</v>
      </c>
      <c r="C18" s="21">
        <v>227</v>
      </c>
      <c r="D18" s="21">
        <v>227</v>
      </c>
      <c r="E18" s="12">
        <f t="shared" si="0"/>
        <v>105.63052582596556</v>
      </c>
    </row>
    <row r="19" spans="2:5">
      <c r="B19" s="11" t="s">
        <v>88</v>
      </c>
      <c r="C19" s="21">
        <v>262</v>
      </c>
      <c r="D19" s="21">
        <v>262</v>
      </c>
      <c r="E19" s="12">
        <f t="shared" si="0"/>
        <v>121.91717077710562</v>
      </c>
    </row>
    <row r="20" spans="2:5">
      <c r="B20" s="11" t="s">
        <v>89</v>
      </c>
      <c r="C20" s="21">
        <v>279</v>
      </c>
      <c r="D20" s="21">
        <v>279</v>
      </c>
      <c r="E20" s="12">
        <f t="shared" si="0"/>
        <v>129.82782689623082</v>
      </c>
    </row>
    <row r="21" spans="2:5">
      <c r="B21" s="11" t="s">
        <v>90</v>
      </c>
      <c r="C21" s="21">
        <v>93</v>
      </c>
      <c r="D21" s="21">
        <v>93</v>
      </c>
      <c r="E21" s="12">
        <f t="shared" si="0"/>
        <v>43.275942298743601</v>
      </c>
    </row>
    <row r="22" spans="2:5">
      <c r="B22" s="11" t="s">
        <v>91</v>
      </c>
      <c r="C22" s="21">
        <v>174</v>
      </c>
      <c r="D22" s="21">
        <v>174</v>
      </c>
      <c r="E22" s="12">
        <f t="shared" si="0"/>
        <v>80.967892042810604</v>
      </c>
    </row>
    <row r="23" spans="2:5">
      <c r="B23" s="11" t="s">
        <v>92</v>
      </c>
      <c r="C23" s="21">
        <v>157</v>
      </c>
      <c r="D23" s="21">
        <v>157</v>
      </c>
      <c r="E23" s="12">
        <f t="shared" si="0"/>
        <v>73.05723592368544</v>
      </c>
    </row>
    <row r="24" spans="2:5">
      <c r="B24" s="11" t="s">
        <v>93</v>
      </c>
      <c r="C24" s="21">
        <v>285</v>
      </c>
      <c r="D24" s="21">
        <v>285</v>
      </c>
      <c r="E24" s="12">
        <f t="shared" si="0"/>
        <v>132.6198231735691</v>
      </c>
    </row>
    <row r="25" spans="2:5">
      <c r="B25" s="11" t="s">
        <v>94</v>
      </c>
      <c r="C25" s="21">
        <v>249</v>
      </c>
      <c r="D25" s="21">
        <v>249</v>
      </c>
      <c r="E25" s="12">
        <f t="shared" si="0"/>
        <v>115.86784550953932</v>
      </c>
    </row>
    <row r="26" spans="2:5">
      <c r="B26" s="11" t="s">
        <v>95</v>
      </c>
      <c r="C26" s="21">
        <v>102</v>
      </c>
      <c r="D26" s="21">
        <v>102</v>
      </c>
      <c r="E26" s="12">
        <f t="shared" si="0"/>
        <v>47.46393671475105</v>
      </c>
    </row>
    <row r="27" spans="2:5">
      <c r="B27" s="11" t="s">
        <v>96</v>
      </c>
      <c r="C27" s="21">
        <v>245</v>
      </c>
      <c r="D27" s="21">
        <v>245</v>
      </c>
      <c r="E27" s="12">
        <f t="shared" si="0"/>
        <v>114.00651465798046</v>
      </c>
    </row>
    <row r="28" spans="2:5">
      <c r="B28" s="11" t="s">
        <v>97</v>
      </c>
      <c r="C28" s="21">
        <v>126</v>
      </c>
      <c r="D28" s="21">
        <v>126</v>
      </c>
      <c r="E28" s="12">
        <f t="shared" si="0"/>
        <v>58.631921824104232</v>
      </c>
    </row>
    <row r="29" spans="2:5">
      <c r="B29" s="11" t="s">
        <v>98</v>
      </c>
      <c r="C29" s="21">
        <v>45</v>
      </c>
      <c r="D29" s="21">
        <v>45</v>
      </c>
      <c r="E29" s="12">
        <f t="shared" si="0"/>
        <v>20.939972080037226</v>
      </c>
    </row>
    <row r="30" spans="2:5">
      <c r="B30" s="11" t="s">
        <v>99</v>
      </c>
      <c r="C30" s="21">
        <v>235</v>
      </c>
      <c r="D30" s="21">
        <v>235</v>
      </c>
      <c r="E30" s="12">
        <f t="shared" si="0"/>
        <v>109.3531875290833</v>
      </c>
    </row>
    <row r="31" spans="2:5">
      <c r="B31" s="11" t="s">
        <v>100</v>
      </c>
      <c r="C31" s="21">
        <v>39</v>
      </c>
      <c r="D31" s="21">
        <v>39</v>
      </c>
      <c r="E31" s="12">
        <f t="shared" si="0"/>
        <v>18.14797580269893</v>
      </c>
    </row>
    <row r="32" spans="2:5">
      <c r="B32" s="11" t="s">
        <v>101</v>
      </c>
      <c r="C32" s="21">
        <v>141</v>
      </c>
      <c r="D32" s="21">
        <v>141</v>
      </c>
      <c r="E32" s="12">
        <f t="shared" si="0"/>
        <v>65.61191251744998</v>
      </c>
    </row>
    <row r="33" spans="2:5">
      <c r="B33" s="11" t="s">
        <v>102</v>
      </c>
      <c r="C33" s="21">
        <v>263</v>
      </c>
      <c r="D33" s="21">
        <v>263</v>
      </c>
      <c r="E33" s="12">
        <f t="shared" si="0"/>
        <v>122.38250348999534</v>
      </c>
    </row>
    <row r="34" spans="2:5">
      <c r="B34" s="11" t="s">
        <v>103</v>
      </c>
      <c r="C34" s="21">
        <v>271</v>
      </c>
      <c r="D34" s="21">
        <v>271</v>
      </c>
      <c r="E34" s="12">
        <f t="shared" si="0"/>
        <v>126.10516519311308</v>
      </c>
    </row>
    <row r="35" spans="2:5">
      <c r="B35" s="11" t="s">
        <v>104</v>
      </c>
      <c r="C35" s="21">
        <v>296</v>
      </c>
      <c r="D35" s="21">
        <v>296</v>
      </c>
      <c r="E35" s="12">
        <f t="shared" si="0"/>
        <v>137.73848301535597</v>
      </c>
    </row>
    <row r="36" spans="2:5">
      <c r="B36" s="11" t="s">
        <v>105</v>
      </c>
      <c r="C36" s="21">
        <v>243</v>
      </c>
      <c r="D36" s="21">
        <v>243</v>
      </c>
      <c r="E36" s="12">
        <f t="shared" si="0"/>
        <v>113.07584923220102</v>
      </c>
    </row>
    <row r="37" spans="2:5">
      <c r="B37" s="11" t="s">
        <v>106</v>
      </c>
      <c r="C37" s="21">
        <v>283</v>
      </c>
      <c r="D37" s="21">
        <v>283</v>
      </c>
      <c r="E37" s="12">
        <f t="shared" si="0"/>
        <v>131.68915774778966</v>
      </c>
    </row>
    <row r="38" spans="2:5">
      <c r="B38" s="11" t="s">
        <v>107</v>
      </c>
      <c r="C38" s="21">
        <v>290</v>
      </c>
      <c r="D38" s="21">
        <v>290</v>
      </c>
      <c r="E38" s="12">
        <f t="shared" si="0"/>
        <v>134.94648673801768</v>
      </c>
    </row>
    <row r="39" spans="2:5" ht="17.25" thickBot="1">
      <c r="B39" s="11" t="s">
        <v>108</v>
      </c>
      <c r="C39" s="21">
        <v>294</v>
      </c>
      <c r="D39" s="21">
        <v>294</v>
      </c>
      <c r="E39" s="12">
        <f t="shared" si="0"/>
        <v>136.80781758957656</v>
      </c>
    </row>
    <row r="40" spans="2:5" ht="18" thickTop="1" thickBot="1">
      <c r="B40" s="9" t="s">
        <v>11</v>
      </c>
      <c r="C40" s="20">
        <f>SUM(C10:C39)</f>
        <v>6549</v>
      </c>
      <c r="D40" s="20">
        <f>SUM(D10:D39)</f>
        <v>6549</v>
      </c>
      <c r="E40" s="20">
        <f>SUM(E10:E39)</f>
        <v>3047.4639367147511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10월</vt:lpstr>
      <vt:lpstr>사천 11월</vt:lpstr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2025-05-09T00:13:36Z</dcterms:modified>
</cp:coreProperties>
</file>