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사천 10월" sheetId="1" r:id="rId1"/>
    <sheet name="사천 11월" sheetId="2" r:id="rId2"/>
    <sheet name="사천 12월" sheetId="3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  <c r="C41" i="3"/>
  <c r="E38" i="3"/>
  <c r="E39" i="3"/>
  <c r="E40" i="3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12" i="3" l="1"/>
  <c r="E41" i="3" s="1"/>
  <c r="C42" i="2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E29" i="2"/>
  <c r="D29" i="2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E13" i="2"/>
  <c r="D13" i="2"/>
  <c r="D12" i="2"/>
  <c r="D11" i="2"/>
  <c r="E11" i="2" s="1"/>
  <c r="D42" i="2" l="1"/>
  <c r="E12" i="2"/>
  <c r="E42" i="2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<sst xmlns="http://schemas.openxmlformats.org/spreadsheetml/2006/main" count="140" uniqueCount="110">
  <si>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</si>
  <si>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</si>
  <si>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</si>
  <si>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</si>
  <si>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</si>
  <si>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</si>
  <si>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</si>
  <si>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</si>
  <si>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</si>
  <si>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</si>
  <si>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</si>
  <si>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</si>
  <si>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</si>
  <si>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</si>
  <si>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</si>
  <si>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</si>
  <si>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</si>
  <si>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</si>
  <si>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</si>
  <si>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</si>
  <si>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</si>
  <si>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</si>
  <si>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</si>
  <si>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</si>
  <si>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</si>
  <si>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</si>
  <si>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</si>
  <si>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</si>
  <si>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</si>
  <si>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</si>
  <si>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</si>
  <si>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</si>
  <si>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</si>
  <si>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</si>
  <si>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</si>
  <si>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</si>
  <si>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</si>
  <si>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</si>
  <si>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</si>
  <si>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</si>
  <si>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</si>
  <si>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</si>
  <si>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</si>
  <si>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</si>
  <si>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</si>
  <si>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</si>
  <si>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</si>
  <si>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</si>
  <si>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</si>
  <si>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</si>
  <si>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</si>
  <si>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</si>
  <si>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</si>
  <si>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</si>
  <si>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</si>
  <si>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</si>
  <si>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</si>
  <si>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</si>
  <si>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</si>
  <si>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</si>
  <si>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</si>
  <si>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</si>
  <si>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</si>
  <si>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</si>
  <si>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</si>
  <si>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</si>
  <si>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</si>
  <si>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</si>
  <si>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</si>
  <si>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</si>
  <si>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</si>
  <si>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</si>
  <si>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</si>
  <si>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</si>
  <si>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</si>
  <si>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</si>
  <si>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</si>
  <si>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</si>
  <si>
    <t>3월 발전량</t>
    <phoneticPr fontId="2" type="noConversion"/>
  </si>
  <si>
    <t>3월 01일</t>
    <phoneticPr fontId="3" type="noConversion"/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</si>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</sst>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176" fontId="0" fillId="0" borderId="18" xfId="2" applyNumberFormat="1" applyFont="1" applyBorder="1" applyAlignment="1"/>
    <xf numFmtId="0" fontId="6" fillId="0" borderId="0" xfId="0" applyFont="1" applyAlignment="1" applyProtection="1">
      <alignment horizontal="right" vertical="center"/>
      <protection locked="0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F43" sqref="F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16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17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>
      <c r="B12" s="11" t="s">
        <v>18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>
      <c r="B13" s="11" t="s">
        <v>19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>
      <c r="B14" s="11" t="s">
        <v>20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>
      <c r="B15" s="11" t="s">
        <v>21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>
      <c r="B16" s="11" t="s">
        <v>22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>
      <c r="B17" s="11" t="s">
        <v>23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>
      <c r="B18" s="11" t="s">
        <v>24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>
      <c r="B19" s="11" t="s">
        <v>25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>
      <c r="B20" s="11" t="s">
        <v>26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>
      <c r="B21" s="11" t="s">
        <v>27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>
      <c r="B22" s="11" t="s">
        <v>28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>
      <c r="B23" s="11" t="s">
        <v>29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>
      <c r="B24" s="11" t="s">
        <v>30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>
      <c r="B25" s="11" t="s">
        <v>31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>
      <c r="B26" s="11" t="s">
        <v>32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>
      <c r="B27" s="11" t="s">
        <v>33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>
      <c r="B28" s="11" t="s">
        <v>34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>
      <c r="B29" s="11" t="s">
        <v>35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>
      <c r="B30" s="11" t="s">
        <v>36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>
      <c r="B31" s="11" t="s">
        <v>37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>
      <c r="B32" s="11" t="s">
        <v>38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>
      <c r="B33" s="11" t="s">
        <v>39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>
      <c r="B34" s="11" t="s">
        <v>40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>
      <c r="B35" s="11" t="s">
        <v>41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>
      <c r="B36" s="11" t="s">
        <v>42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>
      <c r="B37" s="11" t="s">
        <v>43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>
      <c r="B38" s="11" t="s">
        <v>44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>
      <c r="B39" s="11" t="s">
        <v>45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>
      <c r="B40" s="11" t="s">
        <v>46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>
      <c r="B41" s="11" t="s">
        <v>47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B3" sqref="B3:E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7">
        <v>6.9</v>
      </c>
      <c r="D11" s="15">
        <f>C11</f>
        <v>6.9</v>
      </c>
      <c r="E11" s="12">
        <f>D11/2.149</f>
        <v>3.2107957189390417</v>
      </c>
    </row>
    <row r="12" spans="2:5">
      <c r="B12" s="11" t="s">
        <v>49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>
      <c r="B13" s="11" t="s">
        <v>50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>
      <c r="B14" s="11" t="s">
        <v>51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>
      <c r="B15" s="11" t="s">
        <v>52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>
      <c r="B16" s="11" t="s">
        <v>53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>
      <c r="B17" s="11" t="s">
        <v>54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>
      <c r="B18" s="11" t="s">
        <v>55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>
      <c r="B19" s="11" t="s">
        <v>56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>
      <c r="B20" s="11" t="s">
        <v>57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>
      <c r="B21" s="11" t="s">
        <v>58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>
      <c r="B22" s="11" t="s">
        <v>59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>
      <c r="B23" s="11" t="s">
        <v>60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>
      <c r="B24" s="11" t="s">
        <v>61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>
      <c r="B25" s="11" t="s">
        <v>62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>
      <c r="B26" s="11" t="s">
        <v>63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>
      <c r="B27" s="11" t="s">
        <v>64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>
      <c r="B28" s="11" t="s">
        <v>65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>
      <c r="B29" s="11" t="s">
        <v>66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>
      <c r="B30" s="11" t="s">
        <v>67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>
      <c r="B31" s="11" t="s">
        <v>68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>
      <c r="B32" s="11" t="s">
        <v>69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>
      <c r="B33" s="11" t="s">
        <v>70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>
      <c r="B34" s="11" t="s">
        <v>71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>
      <c r="B35" s="11" t="s">
        <v>72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>
      <c r="B36" s="11" t="s">
        <v>73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>
      <c r="B37" s="11" t="s">
        <v>74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>
      <c r="B38" s="11" t="s">
        <v>75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>
      <c r="B39" s="11" t="s">
        <v>76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>
      <c r="B40" s="11" t="s">
        <v>77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>
      <c r="B41" s="11"/>
      <c r="C41" s="13"/>
      <c r="D41" s="16"/>
      <c r="E41" s="14"/>
    </row>
    <row r="42" spans="2:5" ht="18" thickTop="1" thickBot="1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B9" workbookViewId="0">
      <selection activeCell="C10" sqref="C10:D40"/>
    </sheetView>
  </sheetViews>
  <sheetFormatPr defaultRowHeight="16.5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/>
    <row r="2" spans="2:5">
      <c r="B2" s="3" t="s">
        <v>0</v>
      </c>
      <c r="C2" s="22" t="s">
        <v>14</v>
      </c>
      <c r="D2" s="23"/>
      <c r="E2" s="24"/>
    </row>
    <row r="3" spans="2:5">
      <c r="B3" s="4" t="s">
        <v>1</v>
      </c>
      <c r="C3" s="25" t="s">
        <v>13</v>
      </c>
      <c r="D3" s="26"/>
      <c r="E3" s="27"/>
    </row>
    <row r="4" spans="2:5">
      <c r="B4" s="4" t="s">
        <v>2</v>
      </c>
      <c r="C4" s="25" t="s">
        <v>9</v>
      </c>
      <c r="D4" s="26"/>
      <c r="E4" s="27"/>
    </row>
    <row r="5" spans="2:5">
      <c r="B5" s="4" t="s">
        <v>3</v>
      </c>
      <c r="C5" s="25" t="s">
        <v>12</v>
      </c>
      <c r="D5" s="26"/>
      <c r="E5" s="27"/>
    </row>
    <row r="6" spans="2:5" ht="17.25" thickBot="1">
      <c r="B6" s="5" t="s">
        <v>4</v>
      </c>
      <c r="C6" s="28" t="s">
        <v>5</v>
      </c>
      <c r="D6" s="29"/>
      <c r="E6" s="30"/>
    </row>
    <row r="7" spans="2:5">
      <c r="B7" s="1"/>
      <c r="C7" s="2"/>
      <c r="D7" s="2"/>
      <c r="E7" s="2"/>
    </row>
    <row r="8" spans="2:5" ht="21" thickBot="1">
      <c r="B8" s="6" t="s">
        <v>78</v>
      </c>
      <c r="C8" s="2"/>
      <c r="D8" s="2"/>
      <c r="E8" s="2"/>
    </row>
    <row r="9" spans="2:5">
      <c r="B9" s="10" t="s">
        <v>6</v>
      </c>
      <c r="C9" s="7" t="s">
        <v>7</v>
      </c>
      <c r="D9" s="7" t="s">
        <v>10</v>
      </c>
      <c r="E9" s="8" t="s">
        <v>8</v>
      </c>
    </row>
    <row r="10" spans="2:5">
      <c r="B10" s="11" t="s">
        <v>79</v>
      </c>
      <c r="C10" s="21">
        <v>39</v>
      </c>
      <c r="D10" s="21">
        <v>39</v>
      </c>
      <c r="E10" s="12">
        <f>D10/2.149</f>
        <v>18.14797580269893</v>
      </c>
    </row>
    <row r="11" spans="2:5">
      <c r="B11" s="11" t="s">
        <v>80</v>
      </c>
      <c r="C11" s="21">
        <v>61</v>
      </c>
      <c r="D11" s="21">
        <v>61</v>
      </c>
      <c r="E11" s="12">
        <f t="shared" ref="E11:E40" si="0">D11/2.149</f>
        <v>28.385295486272685</v>
      </c>
    </row>
    <row r="12" spans="2:5">
      <c r="B12" s="11" t="s">
        <v>81</v>
      </c>
      <c r="C12" s="21">
        <v>45</v>
      </c>
      <c r="D12" s="21">
        <v>45</v>
      </c>
      <c r="E12" s="12">
        <f t="shared" si="0"/>
        <v>20.939972080037226</v>
      </c>
    </row>
    <row r="13" spans="2:5">
      <c r="B13" s="11" t="s">
        <v>82</v>
      </c>
      <c r="C13" s="21">
        <v>56</v>
      </c>
      <c r="D13" s="21">
        <v>56</v>
      </c>
      <c r="E13" s="12">
        <f t="shared" si="0"/>
        <v>26.058631921824105</v>
      </c>
    </row>
    <row r="14" spans="2:5">
      <c r="B14" s="11" t="s">
        <v>83</v>
      </c>
      <c r="C14" s="21">
        <v>120</v>
      </c>
      <c r="D14" s="21">
        <v>120</v>
      </c>
      <c r="E14" s="12">
        <f t="shared" si="0"/>
        <v>55.83992554676594</v>
      </c>
    </row>
    <row r="15" spans="2:5">
      <c r="B15" s="11" t="s">
        <v>84</v>
      </c>
      <c r="C15" s="21">
        <v>147</v>
      </c>
      <c r="D15" s="21">
        <v>147</v>
      </c>
      <c r="E15" s="12">
        <f t="shared" si="0"/>
        <v>68.403908794788279</v>
      </c>
    </row>
    <row r="16" spans="2:5">
      <c r="B16" s="11" t="s">
        <v>85</v>
      </c>
      <c r="C16" s="21">
        <v>209</v>
      </c>
      <c r="D16" s="21">
        <v>209</v>
      </c>
      <c r="E16" s="12">
        <f t="shared" si="0"/>
        <v>97.25453699395068</v>
      </c>
    </row>
    <row r="17" spans="2:5">
      <c r="B17" s="11" t="s">
        <v>86</v>
      </c>
      <c r="C17" s="21">
        <v>225</v>
      </c>
      <c r="D17" s="21">
        <v>225</v>
      </c>
      <c r="E17" s="12">
        <f t="shared" si="0"/>
        <v>104.69986040018613</v>
      </c>
    </row>
    <row r="18" spans="2:5">
      <c r="B18" s="11" t="s">
        <v>87</v>
      </c>
      <c r="C18" s="21">
        <v>250</v>
      </c>
      <c r="D18" s="21">
        <v>250</v>
      </c>
      <c r="E18" s="12">
        <f t="shared" si="0"/>
        <v>116.33317822242904</v>
      </c>
    </row>
    <row r="19" spans="2:5">
      <c r="B19" s="11" t="s">
        <v>88</v>
      </c>
      <c r="C19" s="21">
        <v>147</v>
      </c>
      <c r="D19" s="21">
        <v>147</v>
      </c>
      <c r="E19" s="12">
        <f t="shared" si="0"/>
        <v>68.403908794788279</v>
      </c>
    </row>
    <row r="20" spans="2:5">
      <c r="B20" s="11" t="s">
        <v>89</v>
      </c>
      <c r="C20" s="21">
        <v>254</v>
      </c>
      <c r="D20" s="21">
        <v>254</v>
      </c>
      <c r="E20" s="12">
        <f t="shared" si="0"/>
        <v>118.1945090739879</v>
      </c>
    </row>
    <row r="21" spans="2:5">
      <c r="B21" s="11" t="s">
        <v>90</v>
      </c>
      <c r="C21" s="21">
        <v>205</v>
      </c>
      <c r="D21" s="21">
        <v>205</v>
      </c>
      <c r="E21" s="12">
        <f t="shared" si="0"/>
        <v>95.393206142391804</v>
      </c>
    </row>
    <row r="22" spans="2:5">
      <c r="B22" s="11" t="s">
        <v>91</v>
      </c>
      <c r="C22" s="21">
        <v>198</v>
      </c>
      <c r="D22" s="21">
        <v>198</v>
      </c>
      <c r="E22" s="12">
        <f t="shared" si="0"/>
        <v>92.1358771521638</v>
      </c>
    </row>
    <row r="23" spans="2:5">
      <c r="B23" s="11" t="s">
        <v>92</v>
      </c>
      <c r="C23" s="21">
        <v>258</v>
      </c>
      <c r="D23" s="21">
        <v>258</v>
      </c>
      <c r="E23" s="12">
        <f t="shared" si="0"/>
        <v>120.05583992554676</v>
      </c>
    </row>
    <row r="24" spans="2:5">
      <c r="B24" s="11" t="s">
        <v>93</v>
      </c>
      <c r="C24" s="21">
        <v>44</v>
      </c>
      <c r="D24" s="21">
        <v>44</v>
      </c>
      <c r="E24" s="12">
        <f t="shared" si="0"/>
        <v>20.47463936714751</v>
      </c>
    </row>
    <row r="25" spans="2:5">
      <c r="B25" s="11" t="s">
        <v>94</v>
      </c>
      <c r="C25" s="21">
        <v>114</v>
      </c>
      <c r="D25" s="21">
        <v>114</v>
      </c>
      <c r="E25" s="12">
        <f t="shared" si="0"/>
        <v>53.047929269427641</v>
      </c>
    </row>
    <row r="26" spans="2:5">
      <c r="B26" s="11" t="s">
        <v>95</v>
      </c>
      <c r="C26" s="21">
        <v>276</v>
      </c>
      <c r="D26" s="21">
        <v>276</v>
      </c>
      <c r="E26" s="12">
        <f t="shared" si="0"/>
        <v>128.43182875756165</v>
      </c>
    </row>
    <row r="27" spans="2:5">
      <c r="B27" s="11" t="s">
        <v>96</v>
      </c>
      <c r="C27" s="21">
        <v>251</v>
      </c>
      <c r="D27" s="21">
        <v>251</v>
      </c>
      <c r="E27" s="12">
        <f t="shared" si="0"/>
        <v>116.79851093531875</v>
      </c>
    </row>
    <row r="28" spans="2:5">
      <c r="B28" s="11" t="s">
        <v>97</v>
      </c>
      <c r="C28" s="21">
        <v>274</v>
      </c>
      <c r="D28" s="21">
        <v>274</v>
      </c>
      <c r="E28" s="12">
        <f t="shared" si="0"/>
        <v>127.50116333178222</v>
      </c>
    </row>
    <row r="29" spans="2:5">
      <c r="B29" s="11" t="s">
        <v>98</v>
      </c>
      <c r="C29" s="21">
        <v>261</v>
      </c>
      <c r="D29" s="21">
        <v>261</v>
      </c>
      <c r="E29" s="12">
        <f t="shared" si="0"/>
        <v>121.45183806421592</v>
      </c>
    </row>
    <row r="30" spans="2:5">
      <c r="B30" s="11" t="s">
        <v>99</v>
      </c>
      <c r="C30" s="21">
        <v>261</v>
      </c>
      <c r="D30" s="21">
        <v>261</v>
      </c>
      <c r="E30" s="12">
        <f t="shared" si="0"/>
        <v>121.45183806421592</v>
      </c>
    </row>
    <row r="31" spans="2:5">
      <c r="B31" s="11" t="s">
        <v>100</v>
      </c>
      <c r="C31" s="21">
        <v>261</v>
      </c>
      <c r="D31" s="21">
        <v>261</v>
      </c>
      <c r="E31" s="12">
        <f t="shared" si="0"/>
        <v>121.45183806421592</v>
      </c>
    </row>
    <row r="32" spans="2:5">
      <c r="B32" s="11" t="s">
        <v>101</v>
      </c>
      <c r="C32" s="21">
        <v>244</v>
      </c>
      <c r="D32" s="21">
        <v>244</v>
      </c>
      <c r="E32" s="12">
        <f t="shared" si="0"/>
        <v>113.54118194509074</v>
      </c>
    </row>
    <row r="33" spans="2:5">
      <c r="B33" s="11" t="s">
        <v>102</v>
      </c>
      <c r="C33" s="21">
        <v>227</v>
      </c>
      <c r="D33" s="21">
        <v>227</v>
      </c>
      <c r="E33" s="12">
        <f t="shared" si="0"/>
        <v>105.63052582596556</v>
      </c>
    </row>
    <row r="34" spans="2:5">
      <c r="B34" s="11" t="s">
        <v>103</v>
      </c>
      <c r="C34" s="21">
        <v>232</v>
      </c>
      <c r="D34" s="21">
        <v>232</v>
      </c>
      <c r="E34" s="12">
        <f t="shared" si="0"/>
        <v>107.95718939041414</v>
      </c>
    </row>
    <row r="35" spans="2:5">
      <c r="B35" s="11" t="s">
        <v>104</v>
      </c>
      <c r="C35" s="21">
        <v>253</v>
      </c>
      <c r="D35" s="21">
        <v>253</v>
      </c>
      <c r="E35" s="12">
        <f t="shared" si="0"/>
        <v>117.72917636109818</v>
      </c>
    </row>
    <row r="36" spans="2:5">
      <c r="B36" s="11" t="s">
        <v>105</v>
      </c>
      <c r="C36" s="21">
        <v>88</v>
      </c>
      <c r="D36" s="21">
        <v>88</v>
      </c>
      <c r="E36" s="12">
        <f t="shared" si="0"/>
        <v>40.949278734295021</v>
      </c>
    </row>
    <row r="37" spans="2:5">
      <c r="B37" s="11" t="s">
        <v>106</v>
      </c>
      <c r="C37" s="21">
        <v>205</v>
      </c>
      <c r="D37" s="21">
        <v>205</v>
      </c>
      <c r="E37" s="12">
        <f t="shared" si="0"/>
        <v>95.393206142391804</v>
      </c>
    </row>
    <row r="38" spans="2:5">
      <c r="B38" s="11" t="s">
        <v>107</v>
      </c>
      <c r="C38" s="21">
        <v>188</v>
      </c>
      <c r="D38" s="21">
        <v>188</v>
      </c>
      <c r="E38" s="12">
        <f t="shared" si="0"/>
        <v>87.48255002326664</v>
      </c>
    </row>
    <row r="39" spans="2:5">
      <c r="B39" s="11" t="s">
        <v>108</v>
      </c>
      <c r="C39" s="21">
        <v>236</v>
      </c>
      <c r="D39" s="21">
        <v>236</v>
      </c>
      <c r="E39" s="12">
        <f t="shared" si="0"/>
        <v>109.818520241973</v>
      </c>
    </row>
    <row r="40" spans="2:5" ht="17.25" thickBot="1">
      <c r="B40" s="11" t="s">
        <v>109</v>
      </c>
      <c r="C40" s="21">
        <v>262</v>
      </c>
      <c r="D40" s="21">
        <v>262</v>
      </c>
      <c r="E40" s="12">
        <f t="shared" si="0"/>
        <v>121.91717077710562</v>
      </c>
    </row>
    <row r="41" spans="2:5" ht="18" thickTop="1" thickBot="1">
      <c r="B41" s="9" t="s">
        <v>11</v>
      </c>
      <c r="C41" s="20">
        <f>SUM(C10:C40)</f>
        <v>5891</v>
      </c>
      <c r="D41" s="20">
        <f>SUM(D10:D40)</f>
        <v>5891</v>
      </c>
      <c r="E41" s="20">
        <f>SUM(E10:E40)</f>
        <v>2741.2750116333177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10월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2025-04-15T05:41:20Z</dcterms:modified>
</cp:coreProperties>
</file>