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625"/>
  </bookViews>
  <sheets>
    <sheet name="곤명 12월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3" l="1"/>
  <c r="E41" i="3"/>
  <c r="D41" i="3"/>
  <c r="C41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3" i="3"/>
  <c r="D12" i="3"/>
  <c r="D11" i="3"/>
  <c r="D10" i="3"/>
</calcChain>
</file>

<file path=xl/sharedStrings.xml><?xml version="1.0" encoding="utf-8"?>
<sst xmlns="http://schemas.openxmlformats.org/spreadsheetml/2006/main" count="47" uniqueCount="47">
  <si>
    <t>처리시설명</t>
    <phoneticPr fontId="3" type="noConversion"/>
  </si>
  <si>
    <t xml:space="preserve">곤명면공공하수처리시설 </t>
    <phoneticPr fontId="3" type="noConversion"/>
  </si>
  <si>
    <t>위치</t>
    <phoneticPr fontId="2" type="noConversion"/>
  </si>
  <si>
    <t>경상남도 사천시 곤명면 정곡들2길 181</t>
    <phoneticPr fontId="2" type="noConversion"/>
  </si>
  <si>
    <t>시설명</t>
    <phoneticPr fontId="3" type="noConversion"/>
  </si>
  <si>
    <t>태양광 발전설비</t>
    <phoneticPr fontId="3" type="noConversion"/>
  </si>
  <si>
    <t>발전용량</t>
    <phoneticPr fontId="3" type="noConversion"/>
  </si>
  <si>
    <t>33.3kWh</t>
    <phoneticPr fontId="3" type="noConversion"/>
  </si>
  <si>
    <t>사용처</t>
    <phoneticPr fontId="2" type="noConversion"/>
  </si>
  <si>
    <t>시설내 전기설비</t>
    <phoneticPr fontId="3" type="noConversion"/>
  </si>
  <si>
    <t>시간</t>
  </si>
  <si>
    <t>발전량(kWh)</t>
  </si>
  <si>
    <t>CO₂저감량(kgCO₂)</t>
  </si>
  <si>
    <t>사용량(kWh)</t>
    <phoneticPr fontId="2" type="noConversion"/>
  </si>
  <si>
    <t>합계</t>
  </si>
  <si>
    <t>12월 01일</t>
    <phoneticPr fontId="3" type="noConversion"/>
  </si>
  <si>
    <t>12월 02일</t>
  </si>
  <si>
    <t>12월 03일</t>
  </si>
  <si>
    <t>12월 04일</t>
  </si>
  <si>
    <t>12월 05일</t>
  </si>
  <si>
    <t>12월 06일</t>
  </si>
  <si>
    <t>12월 07일</t>
  </si>
  <si>
    <t>12월 08일</t>
  </si>
  <si>
    <t>12월 09일</t>
  </si>
  <si>
    <t>12월 10일</t>
  </si>
  <si>
    <t>12월 11일</t>
  </si>
  <si>
    <t>12월 12일</t>
  </si>
  <si>
    <t>12월 13일</t>
  </si>
  <si>
    <t>12월 14일</t>
  </si>
  <si>
    <t>12월 15일</t>
  </si>
  <si>
    <t>12월 16일</t>
  </si>
  <si>
    <t>12월 17일</t>
  </si>
  <si>
    <t>12월 18일</t>
  </si>
  <si>
    <t>12월 19일</t>
  </si>
  <si>
    <t>12월 20일</t>
  </si>
  <si>
    <t>12월 21일</t>
  </si>
  <si>
    <t>12월 22일</t>
  </si>
  <si>
    <t>12월 23일</t>
  </si>
  <si>
    <t>12월 24일</t>
  </si>
  <si>
    <t>12월 25일</t>
  </si>
  <si>
    <t>12월 26일</t>
  </si>
  <si>
    <t>12월 27일</t>
  </si>
  <si>
    <t>12월 28일</t>
  </si>
  <si>
    <t>12월 29일</t>
  </si>
  <si>
    <t>12월 30일</t>
  </si>
  <si>
    <t>12월 31일</t>
  </si>
  <si>
    <t>12월 발전량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</si>
</sst>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6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41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1" applyBorder="1" applyAlignment="1">
      <alignment horizontal="center"/>
    </xf>
    <xf numFmtId="0" fontId="5" fillId="0" borderId="15" xfId="1" applyBorder="1"/>
    <xf numFmtId="0" fontId="5" fillId="0" borderId="6" xfId="1" applyBorder="1"/>
    <xf numFmtId="2" fontId="5" fillId="0" borderId="16" xfId="1" applyNumberFormat="1" applyBorder="1"/>
    <xf numFmtId="0" fontId="5" fillId="0" borderId="19" xfId="1" applyBorder="1"/>
    <xf numFmtId="41" fontId="0" fillId="0" borderId="18" xfId="2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3">
    <cellStyle name="쉼표 [0]" xfId="2" builtinId="6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tabSelected="1" topLeftCell="A7" workbookViewId="0">
      <selection activeCell="D25" sqref="D25"/>
    </sheetView>
  </sheetViews>
  <sheetFormatPr defaultRowHeight="16.5" x14ac:dyDescent="0.3"/>
  <cols>
    <col min="2" max="2" width="20.375" customWidth="1"/>
    <col min="3" max="3" width="24.875" customWidth="1"/>
    <col min="4" max="4" width="21.125" customWidth="1"/>
    <col min="5" max="5" width="22.875" customWidth="1"/>
  </cols>
  <sheetData>
    <row r="1" spans="2:5" ht="17.25" thickBot="1" x14ac:dyDescent="0.35"/>
    <row r="2" spans="2:5" x14ac:dyDescent="0.3">
      <c r="B2" s="3" t="s">
        <v>0</v>
      </c>
      <c r="C2" s="17" t="s">
        <v>1</v>
      </c>
      <c r="D2" s="18"/>
      <c r="E2" s="19"/>
    </row>
    <row r="3" spans="2:5" x14ac:dyDescent="0.3">
      <c r="B3" s="4" t="s">
        <v>2</v>
      </c>
      <c r="C3" s="20" t="s">
        <v>3</v>
      </c>
      <c r="D3" s="21"/>
      <c r="E3" s="22"/>
    </row>
    <row r="4" spans="2:5" x14ac:dyDescent="0.3">
      <c r="B4" s="4" t="s">
        <v>4</v>
      </c>
      <c r="C4" s="20" t="s">
        <v>5</v>
      </c>
      <c r="D4" s="21"/>
      <c r="E4" s="22"/>
    </row>
    <row r="5" spans="2:5" x14ac:dyDescent="0.3">
      <c r="B5" s="4" t="s">
        <v>6</v>
      </c>
      <c r="C5" s="20" t="s">
        <v>7</v>
      </c>
      <c r="D5" s="21"/>
      <c r="E5" s="22"/>
    </row>
    <row r="6" spans="2:5" ht="17.25" thickBot="1" x14ac:dyDescent="0.35">
      <c r="B6" s="5" t="s">
        <v>8</v>
      </c>
      <c r="C6" s="23" t="s">
        <v>9</v>
      </c>
      <c r="D6" s="24"/>
      <c r="E6" s="25"/>
    </row>
    <row r="7" spans="2:5" x14ac:dyDescent="0.3">
      <c r="B7" s="1"/>
      <c r="C7" s="2"/>
      <c r="D7" s="2"/>
      <c r="E7" s="2"/>
    </row>
    <row r="8" spans="2:5" ht="21" thickBot="1" x14ac:dyDescent="0.4">
      <c r="B8" s="6" t="s">
        <v>46</v>
      </c>
      <c r="C8" s="2"/>
      <c r="D8" s="2"/>
      <c r="E8" s="2"/>
    </row>
    <row r="9" spans="2:5" x14ac:dyDescent="0.3">
      <c r="B9" s="10" t="s">
        <v>10</v>
      </c>
      <c r="C9" s="7" t="s">
        <v>11</v>
      </c>
      <c r="D9" s="7" t="s">
        <v>13</v>
      </c>
      <c r="E9" s="8" t="s">
        <v>12</v>
      </c>
    </row>
    <row r="10" spans="2:5" x14ac:dyDescent="0.3">
      <c r="B10" s="11" t="s">
        <v>15</v>
      </c>
      <c r="C10" s="12">
        <v>88</v>
      </c>
      <c r="D10" s="13">
        <f>C10</f>
        <v>88</v>
      </c>
      <c r="E10" s="14">
        <v>6.05</v>
      </c>
    </row>
    <row r="11" spans="2:5" x14ac:dyDescent="0.3">
      <c r="B11" s="11" t="s">
        <v>16</v>
      </c>
      <c r="C11" s="12">
        <v>93</v>
      </c>
      <c r="D11" s="13">
        <f t="shared" ref="D11:D39" si="0">C11</f>
        <v>93</v>
      </c>
      <c r="E11" s="14">
        <v>45.6</v>
      </c>
    </row>
    <row r="12" spans="2:5" x14ac:dyDescent="0.3">
      <c r="B12" s="11" t="s">
        <v>17</v>
      </c>
      <c r="C12" s="12">
        <v>85</v>
      </c>
      <c r="D12" s="13">
        <f t="shared" si="0"/>
        <v>85</v>
      </c>
      <c r="E12" s="14">
        <v>57.23</v>
      </c>
    </row>
    <row r="13" spans="2:5" x14ac:dyDescent="0.3">
      <c r="B13" s="11" t="s">
        <v>18</v>
      </c>
      <c r="C13" s="12">
        <v>88</v>
      </c>
      <c r="D13" s="13">
        <f t="shared" si="0"/>
        <v>88</v>
      </c>
      <c r="E13" s="14">
        <v>43.74</v>
      </c>
    </row>
    <row r="14" spans="2:5" x14ac:dyDescent="0.3">
      <c r="B14" s="11" t="s">
        <v>19</v>
      </c>
      <c r="C14" s="12">
        <v>102</v>
      </c>
      <c r="D14" s="13">
        <v>107</v>
      </c>
      <c r="E14" s="14">
        <v>49.79</v>
      </c>
    </row>
    <row r="15" spans="2:5" x14ac:dyDescent="0.3">
      <c r="B15" s="11" t="s">
        <v>20</v>
      </c>
      <c r="C15" s="12">
        <v>75</v>
      </c>
      <c r="D15" s="13">
        <f t="shared" si="0"/>
        <v>75</v>
      </c>
      <c r="E15" s="14">
        <v>62.82</v>
      </c>
    </row>
    <row r="16" spans="2:5" x14ac:dyDescent="0.3">
      <c r="B16" s="11" t="s">
        <v>21</v>
      </c>
      <c r="C16" s="12">
        <v>73</v>
      </c>
      <c r="D16" s="13">
        <f t="shared" si="0"/>
        <v>73</v>
      </c>
      <c r="E16" s="14">
        <v>56.3</v>
      </c>
    </row>
    <row r="17" spans="2:5" x14ac:dyDescent="0.3">
      <c r="B17" s="11" t="s">
        <v>22</v>
      </c>
      <c r="C17" s="12">
        <v>105</v>
      </c>
      <c r="D17" s="13">
        <f t="shared" si="0"/>
        <v>105</v>
      </c>
      <c r="E17" s="14">
        <v>45.13</v>
      </c>
    </row>
    <row r="18" spans="2:5" x14ac:dyDescent="0.3">
      <c r="B18" s="11" t="s">
        <v>23</v>
      </c>
      <c r="C18" s="12">
        <v>103</v>
      </c>
      <c r="D18" s="13">
        <f t="shared" si="0"/>
        <v>103</v>
      </c>
      <c r="E18" s="14">
        <v>52.11</v>
      </c>
    </row>
    <row r="19" spans="2:5" x14ac:dyDescent="0.3">
      <c r="B19" s="11" t="s">
        <v>24</v>
      </c>
      <c r="C19" s="12">
        <v>99</v>
      </c>
      <c r="D19" s="13">
        <f t="shared" si="0"/>
        <v>99</v>
      </c>
      <c r="E19" s="14">
        <v>18.61</v>
      </c>
    </row>
    <row r="20" spans="2:5" x14ac:dyDescent="0.3">
      <c r="B20" s="11" t="s">
        <v>25</v>
      </c>
      <c r="C20" s="12">
        <v>73</v>
      </c>
      <c r="D20" s="13">
        <f t="shared" si="0"/>
        <v>73</v>
      </c>
      <c r="E20" s="14">
        <v>53.97</v>
      </c>
    </row>
    <row r="21" spans="2:5" x14ac:dyDescent="0.3">
      <c r="B21" s="11" t="s">
        <v>26</v>
      </c>
      <c r="C21" s="12">
        <v>97</v>
      </c>
      <c r="D21" s="13">
        <f t="shared" si="0"/>
        <v>97</v>
      </c>
      <c r="E21" s="14">
        <v>16.29</v>
      </c>
    </row>
    <row r="22" spans="2:5" x14ac:dyDescent="0.3">
      <c r="B22" s="11" t="s">
        <v>27</v>
      </c>
      <c r="C22" s="12">
        <v>61</v>
      </c>
      <c r="D22" s="13">
        <f t="shared" si="0"/>
        <v>61</v>
      </c>
      <c r="E22" s="14">
        <v>85.15</v>
      </c>
    </row>
    <row r="23" spans="2:5" x14ac:dyDescent="0.3">
      <c r="B23" s="11" t="s">
        <v>28</v>
      </c>
      <c r="C23" s="12">
        <v>87</v>
      </c>
      <c r="D23" s="13">
        <f t="shared" si="0"/>
        <v>87</v>
      </c>
      <c r="E23" s="14">
        <v>35.36</v>
      </c>
    </row>
    <row r="24" spans="2:5" x14ac:dyDescent="0.3">
      <c r="B24" s="11" t="s">
        <v>29</v>
      </c>
      <c r="C24" s="12">
        <v>87</v>
      </c>
      <c r="D24" s="13">
        <f t="shared" si="0"/>
        <v>87</v>
      </c>
      <c r="E24" s="14">
        <v>20.47</v>
      </c>
    </row>
    <row r="25" spans="2:5" x14ac:dyDescent="0.3">
      <c r="B25" s="11" t="s">
        <v>30</v>
      </c>
      <c r="C25" s="12">
        <v>90</v>
      </c>
      <c r="D25" s="13">
        <f t="shared" si="0"/>
        <v>90</v>
      </c>
      <c r="E25" s="14">
        <v>47.93</v>
      </c>
    </row>
    <row r="26" spans="2:5" x14ac:dyDescent="0.3">
      <c r="B26" s="11" t="s">
        <v>31</v>
      </c>
      <c r="C26" s="12">
        <v>85</v>
      </c>
      <c r="D26" s="13">
        <f t="shared" si="0"/>
        <v>85</v>
      </c>
      <c r="E26" s="14">
        <v>14.42</v>
      </c>
    </row>
    <row r="27" spans="2:5" x14ac:dyDescent="0.3">
      <c r="B27" s="11" t="s">
        <v>32</v>
      </c>
      <c r="C27" s="12">
        <v>99</v>
      </c>
      <c r="D27" s="13">
        <f t="shared" si="0"/>
        <v>99</v>
      </c>
      <c r="E27" s="14">
        <v>57.7</v>
      </c>
    </row>
    <row r="28" spans="2:5" x14ac:dyDescent="0.3">
      <c r="B28" s="11" t="s">
        <v>33</v>
      </c>
      <c r="C28" s="12">
        <v>100</v>
      </c>
      <c r="D28" s="13">
        <f t="shared" si="0"/>
        <v>100</v>
      </c>
      <c r="E28" s="14">
        <v>35.83</v>
      </c>
    </row>
    <row r="29" spans="2:5" x14ac:dyDescent="0.3">
      <c r="B29" s="11" t="s">
        <v>34</v>
      </c>
      <c r="C29" s="12">
        <v>72</v>
      </c>
      <c r="D29" s="13">
        <f t="shared" si="0"/>
        <v>72</v>
      </c>
      <c r="E29" s="14">
        <v>43.27</v>
      </c>
    </row>
    <row r="30" spans="2:5" x14ac:dyDescent="0.3">
      <c r="B30" s="11" t="s">
        <v>35</v>
      </c>
      <c r="C30" s="12">
        <v>68</v>
      </c>
      <c r="D30" s="13">
        <f t="shared" si="0"/>
        <v>68</v>
      </c>
      <c r="E30" s="14">
        <v>44.67</v>
      </c>
    </row>
    <row r="31" spans="2:5" x14ac:dyDescent="0.3">
      <c r="B31" s="11" t="s">
        <v>36</v>
      </c>
      <c r="C31" s="12">
        <v>100</v>
      </c>
      <c r="D31" s="13">
        <f t="shared" si="0"/>
        <v>100</v>
      </c>
      <c r="E31" s="14">
        <v>50.25</v>
      </c>
    </row>
    <row r="32" spans="2:5" x14ac:dyDescent="0.3">
      <c r="B32" s="11" t="s">
        <v>37</v>
      </c>
      <c r="C32" s="12">
        <v>99</v>
      </c>
      <c r="D32" s="13">
        <f t="shared" si="0"/>
        <v>99</v>
      </c>
      <c r="E32" s="14">
        <v>44.2</v>
      </c>
    </row>
    <row r="33" spans="2:5" x14ac:dyDescent="0.3">
      <c r="B33" s="11" t="s">
        <v>38</v>
      </c>
      <c r="C33" s="12">
        <v>99</v>
      </c>
      <c r="D33" s="13">
        <f t="shared" si="0"/>
        <v>99</v>
      </c>
      <c r="E33" s="14">
        <v>45.13</v>
      </c>
    </row>
    <row r="34" spans="2:5" x14ac:dyDescent="0.3">
      <c r="B34" s="11" t="s">
        <v>39</v>
      </c>
      <c r="C34" s="12">
        <v>86</v>
      </c>
      <c r="D34" s="13">
        <f t="shared" si="0"/>
        <v>86</v>
      </c>
      <c r="E34" s="14">
        <v>40.950000000000003</v>
      </c>
    </row>
    <row r="35" spans="2:5" x14ac:dyDescent="0.3">
      <c r="B35" s="11" t="s">
        <v>40</v>
      </c>
      <c r="C35" s="12">
        <v>87</v>
      </c>
      <c r="D35" s="13">
        <f t="shared" si="0"/>
        <v>87</v>
      </c>
      <c r="E35" s="14">
        <v>34.43</v>
      </c>
    </row>
    <row r="36" spans="2:5" x14ac:dyDescent="0.3">
      <c r="B36" s="11" t="s">
        <v>41</v>
      </c>
      <c r="C36" s="12">
        <v>95</v>
      </c>
      <c r="D36" s="13">
        <f t="shared" si="0"/>
        <v>95</v>
      </c>
      <c r="E36" s="14">
        <v>38.619999999999997</v>
      </c>
    </row>
    <row r="37" spans="2:5" x14ac:dyDescent="0.3">
      <c r="B37" s="11" t="s">
        <v>42</v>
      </c>
      <c r="C37" s="12">
        <v>92</v>
      </c>
      <c r="D37" s="13">
        <f t="shared" si="0"/>
        <v>92</v>
      </c>
      <c r="E37" s="14">
        <v>39.549999999999997</v>
      </c>
    </row>
    <row r="38" spans="2:5" x14ac:dyDescent="0.3">
      <c r="B38" s="11" t="s">
        <v>43</v>
      </c>
      <c r="C38" s="12">
        <v>93</v>
      </c>
      <c r="D38" s="13">
        <f t="shared" si="0"/>
        <v>93</v>
      </c>
      <c r="E38" s="14">
        <v>31.64</v>
      </c>
    </row>
    <row r="39" spans="2:5" x14ac:dyDescent="0.3">
      <c r="B39" s="11" t="s">
        <v>44</v>
      </c>
      <c r="C39" s="12">
        <v>71</v>
      </c>
      <c r="D39" s="13">
        <f t="shared" si="0"/>
        <v>71</v>
      </c>
      <c r="E39" s="14">
        <v>50.72</v>
      </c>
    </row>
    <row r="40" spans="2:5" ht="17.25" thickBot="1" x14ac:dyDescent="0.35">
      <c r="B40" s="11" t="s">
        <v>45</v>
      </c>
      <c r="C40" s="15">
        <v>99</v>
      </c>
      <c r="D40" s="13">
        <f>C40</f>
        <v>99</v>
      </c>
      <c r="E40" s="14">
        <v>46.07</v>
      </c>
    </row>
    <row r="41" spans="2:5" ht="18" thickTop="1" thickBot="1" x14ac:dyDescent="0.35">
      <c r="B41" s="9" t="s">
        <v>14</v>
      </c>
      <c r="C41" s="16">
        <f>SUM(C10:C40)</f>
        <v>2751</v>
      </c>
      <c r="D41" s="16">
        <f t="shared" ref="D41:E41" si="1">SUM(D10:D40)</f>
        <v>2756</v>
      </c>
      <c r="E41" s="16">
        <f t="shared" si="1"/>
        <v>1314.0000000000002</v>
      </c>
    </row>
  </sheetData>
  <mergeCells count="5">
    <mergeCell ref="C2:E2"/>
    <mergeCell ref="C3:E3"/>
    <mergeCell ref="C4:E4"/>
    <mergeCell ref="C5:E5"/>
    <mergeCell ref="C6:E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곤명 12월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2022-11-29T23:53:14Z</dcterms:created>
  <dcterms:modified xsi:type="dcterms:W3CDTF">2025-01-15T04:57:18Z</dcterms:modified>
</cp:coreProperties>
</file>